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3\eRejestracje\robocze\"/>
    </mc:Choice>
  </mc:AlternateContent>
  <xr:revisionPtr revIDLastSave="0" documentId="13_ncr:1_{33930FBD-98BD-46C9-8B1A-EB225B967E78}" xr6:coauthVersionLast="47" xr6:coauthVersionMax="47" xr10:uidLastSave="{00000000-0000-0000-0000-000000000000}"/>
  <bookViews>
    <workbookView xWindow="-105" yWindow="0" windowWidth="15915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<sst xmlns="http://schemas.openxmlformats.org/spreadsheetml/2006/main" count="936" uniqueCount="268">
  <si>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</si>
  <si>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</si>
  <si>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</si>
  <si>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</si>
  <si>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</si>
  <si>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</si>
  <si>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</si>
  <si>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</si>
  <si>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</si>
  <si>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</si>
  <si>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</si>
  <si>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</si>
  <si>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</si>
  <si>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</si>
  <si>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</si>
  <si>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</si>
  <si>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</si>
  <si>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</si>
  <si>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</si>
  <si>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</si>
  <si>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</si>
  <si>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</si>
  <si>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</si>
  <si>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</si>
  <si>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</si>
  <si>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</si>
  <si>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</si>
  <si>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</si>
  <si>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</si>
  <si>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</si>
  <si>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</si>
  <si>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</si>
  <si>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</si>
  <si>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</si>
  <si>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</si>
  <si>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</si>
  <si>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</si>
  <si>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</si>
  <si>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</si>
  <si>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</si>
  <si>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</si>
  <si>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</si>
  <si>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</si>
  <si>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</si>
  <si>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</si>
  <si>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</si>
  <si>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</si>
  <si>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</si>
  <si>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</si>
  <si>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</si>
  <si>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</si>
  <si>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</si>
  <si>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</si>
  <si>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</si>
  <si>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</si>
  <si>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</si>
  <si>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</si>
  <si>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</si>
  <si>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</si>
  <si>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</si>
  <si>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</si>
  <si>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</si>
  <si>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</si>
  <si>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</si>
  <si>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</si>
  <si>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</si>
  <si>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</si>
  <si>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</si>
  <si>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</si>
  <si>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</si>
  <si>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</si>
  <si>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</si>
  <si>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</si>
  <si>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</si>
  <si>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</si>
  <si>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</si>
  <si>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</si>
  <si>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</si>
  <si>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</si>
  <si>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</si>
  <si>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</si>
  <si>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</si>
  <si>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</si>
  <si>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</si>
  <si>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</si>
  <si>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</si>
  <si>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</si>
  <si>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</si>
  <si>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</si>
  <si>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</si>
  <si>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</si>
  <si>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</si>
  <si>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</si>
  <si>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</si>
  <si>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</si>
  <si>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</si>
  <si>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</si>
  <si>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</si>
  <si>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</si>
  <si>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</si>
  <si>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</si>
  <si>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</si>
  <si>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</si>
  <si>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</si>
  <si>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</si>
  <si>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</si>
  <si>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</si>
  <si>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</si>
  <si>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</si>
  <si>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</si>
  <si>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</si>
  <si>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</si>
  <si>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</si>
  <si>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</si>
  <si>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</si>
  <si>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</si>
  <si>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</si>
  <si>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</si>
  <si>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</si>
  <si>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</si>
  <si>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</si>
  <si>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</si>
  <si>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</si>
  <si>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</si>
  <si>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</si>
  <si>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</si>
  <si>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</si>
  <si>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</si>
  <si>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</si>
  <si>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</si>
  <si>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</si>
  <si>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</si>
  <si>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</si>
  <si>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</si>
  <si>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</si>
  <si>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</si>
  <si>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</si>
  <si>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</si>
  <si>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</si>
  <si>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</si>
  <si>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</si>
  <si>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</si>
  <si>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</si>
  <si>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</si>
  <si>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</si>
  <si>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</si>
  <si>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</si>
  <si>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</si>
  <si>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</si>
  <si>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</si>
  <si>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</si>
  <si>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</si>
  <si>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</si>
  <si>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</si>
  <si>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</si>
  <si>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</si>
  <si>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</si>
  <si>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</si>
  <si>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</si>
  <si>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</si>
  <si>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</si>
  <si>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</si>
  <si>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</si>
  <si>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</si>
  <si>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</si>
  <si>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</si>
  <si>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</si>
  <si>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</si>
  <si>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</si>
  <si>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</si>
  <si>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</si>
  <si>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</si>
  <si>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</si>
  <si>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</si>
  <si>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</si>
  <si>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</si>
  <si>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</si>
  <si>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</si>
  <si>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</si>
  <si>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</si>
  <si>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</si>
  <si>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</si>
  <si>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</si>
  <si>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</si>
  <si>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</si>
  <si>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</si>
  <si>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</si>
  <si>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</si>
  <si>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</si>
  <si>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</si>
  <si>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</si>
  <si>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</si>
  <si>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</si>
  <si>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</si>
  <si>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</si>
  <si>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</si>
  <si>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</si>
  <si>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</si>
  <si>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</si>
  <si>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</si>
  <si>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</si>
  <si>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</si>
  <si>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</si>
  <si>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</si>
  <si>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</si>
  <si>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</si>
  <si>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</si>
  <si>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</si>
  <si>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</si>
  <si>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</si>
  <si>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</si>
  <si>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</si>
  <si>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</si>
  <si>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</si>
  <si>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</si>
  <si>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</si>
  <si>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</si>
  <si>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</si>
  <si>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</si>
  <si>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</si>
  <si>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</si>
  <si>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</si>
  <si>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</si>
  <si>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</si>
  <si>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</si>
  <si>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</si>
  <si>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</si>
  <si>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Citroen C3</t>
  </si>
  <si>
    <t>JAECOO</t>
  </si>
  <si>
    <t>STARK</t>
  </si>
  <si>
    <t>Skoda Elroq</t>
  </si>
  <si>
    <t>Toyota Proace Max</t>
  </si>
  <si>
    <t>Ford Transit Courier</t>
  </si>
  <si>
    <t>TALARIA</t>
  </si>
  <si>
    <t>Jaecoo 7</t>
  </si>
  <si>
    <t>OMODA 9</t>
  </si>
  <si>
    <t>BYD Dolphin Surf</t>
  </si>
  <si>
    <t>OMODA</t>
  </si>
  <si>
    <t>Mercedes-Benz Vito</t>
  </si>
  <si>
    <t>LEAPMOTOR</t>
  </si>
  <si>
    <t xml:space="preserve">   SAMOCHODY CIĘŻAROWE OD 12T</t>
  </si>
  <si>
    <t>Hybrydowe / hybrydowe plug-in</t>
  </si>
  <si>
    <t>-</t>
  </si>
  <si>
    <t>CHERY</t>
  </si>
  <si>
    <t>Mercedes-Benz EQA</t>
  </si>
  <si>
    <t>BMW iX1</t>
  </si>
  <si>
    <t>MG</t>
  </si>
  <si>
    <t>Audi Q5</t>
  </si>
  <si>
    <t>KIA PV5</t>
  </si>
  <si>
    <t>Opel Vivaro</t>
  </si>
  <si>
    <t>E RIDE PRO</t>
  </si>
  <si>
    <t>BILI BIKE</t>
  </si>
  <si>
    <t>BMW iX2</t>
  </si>
  <si>
    <t>CHERY TIGGO 9</t>
  </si>
  <si>
    <t>CHERY TIGGO 8</t>
  </si>
  <si>
    <t>Volvo XC90</t>
  </si>
  <si>
    <t>Marzec 2026</t>
  </si>
  <si>
    <t>Styczeń-Marzec 2026</t>
  </si>
  <si>
    <t>Rok narastająco Styczeń - Marzec</t>
  </si>
  <si>
    <t>Tesla Model 3</t>
  </si>
  <si>
    <t>Mercedes-Benz Klasa CLA</t>
  </si>
  <si>
    <t>Volvo EX30</t>
  </si>
  <si>
    <t>Nissan Qashqai</t>
  </si>
  <si>
    <t>MAXUS</t>
  </si>
  <si>
    <t>NIU</t>
  </si>
  <si>
    <t>SUNRA</t>
  </si>
  <si>
    <t>MANTA</t>
  </si>
  <si>
    <t>JIAJI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</si>
</sst>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23/CEP/PZPM%202019/CEP/2019.07/dane%20szczeg&#243;&#322;owe/raporty/PZPM_CEP_RAPORT_WSZYSTKIE_POJAZDY.xlsm" TargetMode="External"/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46119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25">
      <c r="B3" s="140"/>
      <c r="C3" s="141" t="s">
        <v>256</v>
      </c>
      <c r="D3" s="142"/>
      <c r="E3" s="143" t="s">
        <v>1</v>
      </c>
      <c r="F3" s="144" t="s">
        <v>257</v>
      </c>
      <c r="G3" s="144"/>
      <c r="H3" s="145" t="s">
        <v>2</v>
      </c>
    </row>
    <row r="4" spans="1:256" ht="27" customHeight="1" x14ac:dyDescent="0.25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7" customHeight="1" x14ac:dyDescent="0.25">
      <c r="B5" s="8" t="s">
        <v>5</v>
      </c>
      <c r="C5" s="98">
        <v>63896</v>
      </c>
      <c r="D5" s="99">
        <v>1</v>
      </c>
      <c r="E5" s="100">
        <v>0.20417624665485667</v>
      </c>
      <c r="F5" s="98">
        <v>151639</v>
      </c>
      <c r="G5" s="99">
        <v>1</v>
      </c>
      <c r="H5" s="100">
        <v>6.7091235354139522E-2</v>
      </c>
    </row>
    <row r="6" spans="1:256" ht="17.25" customHeight="1" x14ac:dyDescent="0.25">
      <c r="B6" s="131" t="s">
        <v>91</v>
      </c>
      <c r="C6" s="127"/>
      <c r="D6" s="128"/>
      <c r="E6" s="129"/>
      <c r="F6" s="127"/>
      <c r="G6" s="128"/>
      <c r="H6" s="130"/>
    </row>
    <row r="7" spans="1:256" ht="22.7" customHeight="1" x14ac:dyDescent="0.25">
      <c r="B7" s="9" t="s">
        <v>6</v>
      </c>
      <c r="C7" s="101">
        <v>17194</v>
      </c>
      <c r="D7" s="102">
        <v>0.2690935269813447</v>
      </c>
      <c r="E7" s="103">
        <v>0.10657742309177509</v>
      </c>
      <c r="F7" s="101">
        <v>40111</v>
      </c>
      <c r="G7" s="102">
        <v>0.2645163843074671</v>
      </c>
      <c r="H7" s="104">
        <v>-5.9597214732844073E-2</v>
      </c>
      <c r="I7" s="10"/>
    </row>
    <row r="8" spans="1:256" ht="22.7" customHeight="1" x14ac:dyDescent="0.25">
      <c r="B8" s="9" t="s">
        <v>7</v>
      </c>
      <c r="C8" s="101">
        <v>3634</v>
      </c>
      <c r="D8" s="102">
        <v>5.6873669713284086E-2</v>
      </c>
      <c r="E8" s="104">
        <v>-8.3480453972257229E-2</v>
      </c>
      <c r="F8" s="101">
        <v>9099</v>
      </c>
      <c r="G8" s="102">
        <v>6.0004352442313655E-2</v>
      </c>
      <c r="H8" s="104">
        <v>-0.15734395258381184</v>
      </c>
      <c r="M8" s="11"/>
      <c r="N8" s="11"/>
      <c r="O8" s="11"/>
    </row>
    <row r="9" spans="1:256" ht="22.7" customHeight="1" x14ac:dyDescent="0.25">
      <c r="B9" s="9" t="s">
        <v>8</v>
      </c>
      <c r="C9" s="101">
        <v>3406</v>
      </c>
      <c r="D9" s="102">
        <v>5.3305371228245899E-2</v>
      </c>
      <c r="E9" s="104">
        <v>0.47382085677196017</v>
      </c>
      <c r="F9" s="101">
        <v>8841</v>
      </c>
      <c r="G9" s="102">
        <v>5.8302943174249368E-2</v>
      </c>
      <c r="H9" s="104">
        <v>0.73115331897395741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4">
        <v>-1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5126</v>
      </c>
      <c r="D11" s="102">
        <v>8.0224114185551518E-2</v>
      </c>
      <c r="E11" s="104">
        <v>1.117306897976043</v>
      </c>
      <c r="F11" s="101">
        <v>11684</v>
      </c>
      <c r="G11" s="102">
        <v>7.70514181707872E-2</v>
      </c>
      <c r="H11" s="104">
        <v>1.0253076789738258</v>
      </c>
      <c r="M11" s="12"/>
    </row>
    <row r="12" spans="1:256" ht="22.7" customHeight="1" x14ac:dyDescent="0.25">
      <c r="B12" s="9" t="s">
        <v>11</v>
      </c>
      <c r="C12" s="101">
        <v>33077</v>
      </c>
      <c r="D12" s="102">
        <v>0.51766933767371981</v>
      </c>
      <c r="E12" s="104">
        <v>0.22059854607181073</v>
      </c>
      <c r="F12" s="101">
        <v>78098</v>
      </c>
      <c r="G12" s="102">
        <v>0.51502581789645141</v>
      </c>
      <c r="H12" s="104">
        <v>5.5578082339902135E-2</v>
      </c>
    </row>
    <row r="13" spans="1:256" ht="22.7" customHeight="1" x14ac:dyDescent="0.25">
      <c r="B13" s="9" t="s">
        <v>12</v>
      </c>
      <c r="C13" s="101">
        <v>1459</v>
      </c>
      <c r="D13" s="102">
        <v>2.2833980217854013E-2</v>
      </c>
      <c r="E13" s="104">
        <v>-0.15518239722061378</v>
      </c>
      <c r="F13" s="101">
        <v>3806</v>
      </c>
      <c r="G13" s="102">
        <v>2.5099084008731263E-2</v>
      </c>
      <c r="H13" s="104">
        <v>4.2216358839051171E-3</v>
      </c>
      <c r="M13" s="11"/>
      <c r="N13" s="11"/>
    </row>
    <row r="14" spans="1:256" ht="22.7" customHeight="1" x14ac:dyDescent="0.25">
      <c r="B14" s="8" t="s">
        <v>13</v>
      </c>
      <c r="C14" s="98">
        <v>7212</v>
      </c>
      <c r="D14" s="99">
        <v>1</v>
      </c>
      <c r="E14" s="105">
        <v>0.128991859737007</v>
      </c>
      <c r="F14" s="98">
        <v>18113</v>
      </c>
      <c r="G14" s="99">
        <v>1</v>
      </c>
      <c r="H14" s="105">
        <v>0.11197740806679346</v>
      </c>
      <c r="M14" s="11"/>
      <c r="N14" s="11"/>
    </row>
    <row r="15" spans="1:256" ht="17.25" customHeight="1" x14ac:dyDescent="0.25">
      <c r="B15" s="131" t="s">
        <v>91</v>
      </c>
      <c r="C15" s="127"/>
      <c r="D15" s="128"/>
      <c r="E15" s="129"/>
      <c r="F15" s="127"/>
      <c r="G15" s="128"/>
      <c r="H15" s="130"/>
    </row>
    <row r="16" spans="1:256" ht="22.7" customHeight="1" x14ac:dyDescent="0.25">
      <c r="B16" s="9" t="s">
        <v>7</v>
      </c>
      <c r="C16" s="101">
        <v>6702</v>
      </c>
      <c r="D16" s="102">
        <v>0.92928452579034937</v>
      </c>
      <c r="E16" s="104">
        <v>0.13420206464714846</v>
      </c>
      <c r="F16" s="101">
        <v>16628</v>
      </c>
      <c r="G16" s="102">
        <v>0.91801468558493904</v>
      </c>
      <c r="H16" s="104">
        <v>9.4883782182129561E-2</v>
      </c>
      <c r="M16" s="13"/>
      <c r="N16" s="11"/>
    </row>
    <row r="17" spans="2:15" ht="22.7" customHeight="1" x14ac:dyDescent="0.25">
      <c r="B17" s="9" t="s">
        <v>6</v>
      </c>
      <c r="C17" s="101">
        <v>262</v>
      </c>
      <c r="D17" s="102">
        <v>3.632834165280089E-2</v>
      </c>
      <c r="E17" s="104">
        <v>3.5573122529644285E-2</v>
      </c>
      <c r="F17" s="101">
        <v>640</v>
      </c>
      <c r="G17" s="102">
        <v>3.5333738199083531E-2</v>
      </c>
      <c r="H17" s="104">
        <v>8.8435374149659962E-2</v>
      </c>
      <c r="I17" s="10"/>
    </row>
    <row r="18" spans="2:15" ht="22.7" customHeight="1" x14ac:dyDescent="0.25">
      <c r="B18" s="9" t="s">
        <v>15</v>
      </c>
      <c r="C18" s="101">
        <v>134</v>
      </c>
      <c r="D18" s="102">
        <v>1.8580144204104272E-2</v>
      </c>
      <c r="E18" s="104">
        <v>-0.10666666666666669</v>
      </c>
      <c r="F18" s="101">
        <v>563</v>
      </c>
      <c r="G18" s="102">
        <v>3.1082647822006294E-2</v>
      </c>
      <c r="H18" s="104">
        <v>0.53825136612021862</v>
      </c>
      <c r="M18" s="11"/>
      <c r="N18" s="11"/>
      <c r="O18" s="11"/>
    </row>
    <row r="19" spans="2:15" ht="22.7" customHeight="1" x14ac:dyDescent="0.25">
      <c r="B19" s="9" t="s">
        <v>241</v>
      </c>
      <c r="C19" s="101">
        <v>114</v>
      </c>
      <c r="D19" s="102">
        <v>1.5806988352745424E-2</v>
      </c>
      <c r="E19" s="104">
        <v>0.54054054054054057</v>
      </c>
      <c r="F19" s="101">
        <v>277</v>
      </c>
      <c r="G19" s="102">
        <v>1.5292883564290842E-2</v>
      </c>
      <c r="H19" s="104">
        <v>0.95070422535211274</v>
      </c>
      <c r="M19" s="12"/>
    </row>
    <row r="20" spans="2:15" ht="22.7" customHeight="1" x14ac:dyDescent="0.25">
      <c r="B20" s="9" t="s">
        <v>221</v>
      </c>
      <c r="C20" s="101">
        <v>0</v>
      </c>
      <c r="D20" s="102">
        <v>0</v>
      </c>
      <c r="E20" s="101" t="s">
        <v>242</v>
      </c>
      <c r="F20" s="101">
        <v>0</v>
      </c>
      <c r="G20" s="102">
        <v>0</v>
      </c>
      <c r="H20" s="101" t="s">
        <v>242</v>
      </c>
      <c r="M20" s="11"/>
    </row>
    <row r="21" spans="2:15" ht="22.7" customHeight="1" x14ac:dyDescent="0.25">
      <c r="B21" s="8" t="s">
        <v>14</v>
      </c>
      <c r="C21" s="98">
        <v>3601</v>
      </c>
      <c r="D21" s="99">
        <v>1</v>
      </c>
      <c r="E21" s="100">
        <v>0.3995336183443452</v>
      </c>
      <c r="F21" s="98">
        <v>8410</v>
      </c>
      <c r="G21" s="99">
        <v>1</v>
      </c>
      <c r="H21" s="100">
        <v>0.32985452245414293</v>
      </c>
    </row>
    <row r="22" spans="2:15" ht="17.25" customHeight="1" x14ac:dyDescent="0.25">
      <c r="B22" s="131" t="s">
        <v>91</v>
      </c>
      <c r="C22" s="127"/>
      <c r="D22" s="128"/>
      <c r="E22" s="129"/>
      <c r="F22" s="127"/>
      <c r="G22" s="128"/>
      <c r="H22" s="130"/>
    </row>
    <row r="23" spans="2:15" ht="22.7" customHeight="1" x14ac:dyDescent="0.25">
      <c r="B23" s="9" t="s">
        <v>7</v>
      </c>
      <c r="C23" s="101">
        <v>3540</v>
      </c>
      <c r="D23" s="102">
        <v>0.98306026103860034</v>
      </c>
      <c r="E23" s="104">
        <v>0.38769110152881225</v>
      </c>
      <c r="F23" s="101">
        <v>8277</v>
      </c>
      <c r="G23" s="102">
        <v>0.98418549346016648</v>
      </c>
      <c r="H23" s="104">
        <v>0.32453192510801721</v>
      </c>
      <c r="M23" s="11"/>
    </row>
    <row r="24" spans="2:15" ht="22.7" customHeight="1" x14ac:dyDescent="0.25">
      <c r="B24" s="9" t="s">
        <v>15</v>
      </c>
      <c r="C24" s="101">
        <v>10</v>
      </c>
      <c r="D24" s="102">
        <v>2.7770063871146904E-3</v>
      </c>
      <c r="E24" s="104">
        <v>-0.23076923076923073</v>
      </c>
      <c r="F24" s="101">
        <v>49</v>
      </c>
      <c r="G24" s="102">
        <v>5.8263971462544587E-3</v>
      </c>
      <c r="H24" s="104">
        <v>0.81481481481481488</v>
      </c>
    </row>
    <row r="25" spans="2:15" ht="22.7" customHeight="1" x14ac:dyDescent="0.25">
      <c r="B25" s="9" t="s">
        <v>16</v>
      </c>
      <c r="C25" s="101">
        <v>49</v>
      </c>
      <c r="D25" s="102">
        <v>1.384180790960452E-2</v>
      </c>
      <c r="E25" s="104">
        <v>4.4444444444444446</v>
      </c>
      <c r="F25" s="101">
        <v>80</v>
      </c>
      <c r="G25" s="102">
        <v>9.512485136741973E-3</v>
      </c>
      <c r="H25" s="104">
        <v>0.73913043478260865</v>
      </c>
      <c r="I25" s="10"/>
    </row>
    <row r="26" spans="2:15" ht="22.7" customHeight="1" x14ac:dyDescent="0.25">
      <c r="B26" s="8" t="s">
        <v>240</v>
      </c>
      <c r="C26" s="98">
        <v>3320</v>
      </c>
      <c r="D26" s="99">
        <v>1</v>
      </c>
      <c r="E26" s="100">
        <v>0.41941000427533126</v>
      </c>
      <c r="F26" s="98">
        <v>7764</v>
      </c>
      <c r="G26" s="99">
        <v>1</v>
      </c>
      <c r="H26" s="100">
        <v>0.33608673205988637</v>
      </c>
    </row>
    <row r="27" spans="2:15" ht="17.25" customHeight="1" x14ac:dyDescent="0.25">
      <c r="B27" s="131" t="s">
        <v>91</v>
      </c>
      <c r="C27" s="127"/>
      <c r="D27" s="128"/>
      <c r="E27" s="129"/>
      <c r="F27" s="127"/>
      <c r="G27" s="128"/>
      <c r="H27" s="130"/>
    </row>
    <row r="28" spans="2:15" ht="22.7" customHeight="1" x14ac:dyDescent="0.25">
      <c r="B28" s="9" t="s">
        <v>7</v>
      </c>
      <c r="C28" s="101">
        <v>3266</v>
      </c>
      <c r="D28" s="102">
        <v>0.98373493975903614</v>
      </c>
      <c r="E28" s="104">
        <v>0.40473118279569897</v>
      </c>
      <c r="F28" s="101">
        <v>7681</v>
      </c>
      <c r="G28" s="102">
        <v>0.98930963420917051</v>
      </c>
      <c r="H28" s="104">
        <v>0.33466550825369246</v>
      </c>
    </row>
    <row r="29" spans="2:15" ht="22.7" customHeight="1" x14ac:dyDescent="0.25">
      <c r="B29" s="9" t="s">
        <v>15</v>
      </c>
      <c r="C29" s="101">
        <v>5</v>
      </c>
      <c r="D29" s="102">
        <v>1.5060240963855422E-3</v>
      </c>
      <c r="E29" s="104">
        <v>0</v>
      </c>
      <c r="F29" s="101">
        <v>7</v>
      </c>
      <c r="G29" s="102">
        <v>9.0159711488923232E-4</v>
      </c>
      <c r="H29" s="104">
        <v>-0.22222222222222221</v>
      </c>
    </row>
    <row r="30" spans="2:15" ht="22.7" customHeight="1" x14ac:dyDescent="0.25">
      <c r="B30" s="9" t="s">
        <v>16</v>
      </c>
      <c r="C30" s="101">
        <v>47</v>
      </c>
      <c r="D30" s="102">
        <v>1.4156626506024096E-2</v>
      </c>
      <c r="E30" s="104">
        <v>4.2222222222222223</v>
      </c>
      <c r="F30" s="101">
        <v>73</v>
      </c>
      <c r="G30" s="102">
        <v>9.4023699124162804E-3</v>
      </c>
      <c r="H30" s="104">
        <v>0.62222222222222223</v>
      </c>
    </row>
    <row r="31" spans="2:15" ht="22.7" customHeight="1" x14ac:dyDescent="0.25">
      <c r="B31" s="8" t="s">
        <v>17</v>
      </c>
      <c r="C31" s="98">
        <v>391</v>
      </c>
      <c r="D31" s="99">
        <v>1</v>
      </c>
      <c r="E31" s="100">
        <v>1.2999999999999998</v>
      </c>
      <c r="F31" s="98">
        <v>878</v>
      </c>
      <c r="G31" s="99">
        <v>1</v>
      </c>
      <c r="H31" s="100">
        <v>0.625925925925926</v>
      </c>
      <c r="I31" s="10"/>
    </row>
    <row r="32" spans="2:15" ht="17.25" customHeight="1" x14ac:dyDescent="0.25">
      <c r="B32" s="131" t="s">
        <v>91</v>
      </c>
      <c r="C32" s="127"/>
      <c r="D32" s="128"/>
      <c r="E32" s="129"/>
      <c r="F32" s="127"/>
      <c r="G32" s="128"/>
      <c r="H32" s="130"/>
    </row>
    <row r="33" spans="2:9" ht="22.7" customHeight="1" x14ac:dyDescent="0.25">
      <c r="B33" s="9" t="s">
        <v>7</v>
      </c>
      <c r="C33" s="101">
        <v>281</v>
      </c>
      <c r="D33" s="102">
        <v>0.71867007672634275</v>
      </c>
      <c r="E33" s="104">
        <v>1.1287878787878789</v>
      </c>
      <c r="F33" s="101">
        <v>625</v>
      </c>
      <c r="G33" s="102">
        <v>0.71184510250569477</v>
      </c>
      <c r="H33" s="104">
        <v>0.4269406392694064</v>
      </c>
    </row>
    <row r="34" spans="2:9" ht="22.7" customHeight="1" x14ac:dyDescent="0.25">
      <c r="B34" s="9" t="s">
        <v>15</v>
      </c>
      <c r="C34" s="101">
        <v>69</v>
      </c>
      <c r="D34" s="102">
        <v>0.17647058823529413</v>
      </c>
      <c r="E34" s="104">
        <v>3.5999999999999996</v>
      </c>
      <c r="F34" s="101">
        <v>186</v>
      </c>
      <c r="G34" s="102">
        <v>0.21184510250569477</v>
      </c>
      <c r="H34" s="104">
        <v>2.5094339622641511</v>
      </c>
    </row>
    <row r="35" spans="2:9" ht="22.7" customHeight="1" x14ac:dyDescent="0.25">
      <c r="B35" s="9" t="s">
        <v>18</v>
      </c>
      <c r="C35" s="101">
        <v>18</v>
      </c>
      <c r="D35" s="102">
        <v>4.6035805626598467E-2</v>
      </c>
      <c r="E35" s="101" t="s">
        <v>242</v>
      </c>
      <c r="F35" s="101">
        <v>30</v>
      </c>
      <c r="G35" s="102">
        <v>3.4168564920273349E-2</v>
      </c>
      <c r="H35" s="104">
        <v>14</v>
      </c>
    </row>
    <row r="36" spans="2:9" ht="22.7" customHeight="1" x14ac:dyDescent="0.25">
      <c r="B36" s="9" t="s">
        <v>19</v>
      </c>
      <c r="C36" s="101">
        <v>13</v>
      </c>
      <c r="D36" s="102">
        <v>3.3248081841432228E-2</v>
      </c>
      <c r="E36" s="104">
        <v>-0.69047619047619047</v>
      </c>
      <c r="F36" s="101">
        <v>27</v>
      </c>
      <c r="G36" s="102">
        <v>3.0751708428246014E-2</v>
      </c>
      <c r="H36" s="104">
        <v>-9.9999999999999978E-2</v>
      </c>
    </row>
    <row r="37" spans="2:9" ht="22.7" customHeight="1" x14ac:dyDescent="0.25">
      <c r="B37" s="9" t="s">
        <v>16</v>
      </c>
      <c r="C37" s="101">
        <v>10</v>
      </c>
      <c r="D37" s="102">
        <v>2.557544757033248E-2</v>
      </c>
      <c r="E37" s="101" t="s">
        <v>242</v>
      </c>
      <c r="F37" s="101">
        <v>10</v>
      </c>
      <c r="G37" s="102">
        <v>1.1389521640091117E-2</v>
      </c>
      <c r="H37" s="104">
        <v>-0.41176470588235292</v>
      </c>
      <c r="I37" s="10"/>
    </row>
    <row r="38" spans="2:9" ht="22.7" customHeight="1" x14ac:dyDescent="0.25">
      <c r="B38" s="8" t="s">
        <v>20</v>
      </c>
      <c r="C38" s="98">
        <v>7596</v>
      </c>
      <c r="D38" s="99">
        <v>1</v>
      </c>
      <c r="E38" s="100">
        <v>0.56328462646635113</v>
      </c>
      <c r="F38" s="98">
        <v>11971</v>
      </c>
      <c r="G38" s="99">
        <v>1</v>
      </c>
      <c r="H38" s="100">
        <v>0.43968731208659051</v>
      </c>
    </row>
    <row r="39" spans="2:9" ht="17.25" customHeight="1" x14ac:dyDescent="0.25">
      <c r="B39" s="131" t="s">
        <v>91</v>
      </c>
      <c r="C39" s="127"/>
      <c r="D39" s="128"/>
      <c r="E39" s="129"/>
      <c r="F39" s="127"/>
      <c r="G39" s="128"/>
      <c r="H39" s="130"/>
    </row>
    <row r="40" spans="2:9" ht="22.7" customHeight="1" x14ac:dyDescent="0.25">
      <c r="B40" s="9" t="s">
        <v>6</v>
      </c>
      <c r="C40" s="101">
        <v>7491</v>
      </c>
      <c r="D40" s="102">
        <v>0.98617693522906791</v>
      </c>
      <c r="E40" s="104">
        <v>0.5518955873213176</v>
      </c>
      <c r="F40" s="101">
        <v>11804</v>
      </c>
      <c r="G40" s="102">
        <v>0.98604961991479412</v>
      </c>
      <c r="H40" s="104">
        <v>0.43217665615141954</v>
      </c>
    </row>
    <row r="41" spans="2:9" ht="22.7" customHeight="1" x14ac:dyDescent="0.25">
      <c r="B41" s="9" t="s">
        <v>15</v>
      </c>
      <c r="C41" s="101">
        <v>85</v>
      </c>
      <c r="D41" s="102">
        <v>1.1190100052659295E-2</v>
      </c>
      <c r="E41" s="104">
        <v>2.4</v>
      </c>
      <c r="F41" s="101">
        <v>137</v>
      </c>
      <c r="G41" s="102">
        <v>1.1444323782474312E-2</v>
      </c>
      <c r="H41" s="104">
        <v>1.140625</v>
      </c>
    </row>
    <row r="42" spans="2:9" ht="22.7" customHeight="1" x14ac:dyDescent="0.25">
      <c r="B42" s="8" t="s">
        <v>21</v>
      </c>
      <c r="C42" s="98">
        <v>1737</v>
      </c>
      <c r="D42" s="99">
        <v>1</v>
      </c>
      <c r="E42" s="106">
        <v>0.36342229199372067</v>
      </c>
      <c r="F42" s="98">
        <v>2789</v>
      </c>
      <c r="G42" s="99">
        <v>1</v>
      </c>
      <c r="H42" s="106">
        <v>0.15582262743472852</v>
      </c>
    </row>
    <row r="43" spans="2:9" ht="17.25" customHeight="1" x14ac:dyDescent="0.25">
      <c r="B43" s="131" t="s">
        <v>91</v>
      </c>
      <c r="C43" s="127"/>
      <c r="D43" s="128"/>
      <c r="E43" s="129"/>
      <c r="F43" s="127"/>
      <c r="G43" s="128"/>
      <c r="H43" s="130"/>
    </row>
    <row r="44" spans="2:9" ht="22.7" customHeight="1" x14ac:dyDescent="0.25">
      <c r="B44" s="9" t="s">
        <v>6</v>
      </c>
      <c r="C44" s="101">
        <v>1420</v>
      </c>
      <c r="D44" s="102">
        <v>0.81750143926309726</v>
      </c>
      <c r="E44" s="104">
        <v>0.36801541425818884</v>
      </c>
      <c r="F44" s="101">
        <v>2171</v>
      </c>
      <c r="G44" s="102">
        <v>0.77841520258157049</v>
      </c>
      <c r="H44" s="104">
        <v>0.15111346765641565</v>
      </c>
    </row>
    <row r="45" spans="2:9" ht="22.7" customHeight="1" x14ac:dyDescent="0.25">
      <c r="B45" s="9" t="s">
        <v>15</v>
      </c>
      <c r="C45" s="101">
        <v>317</v>
      </c>
      <c r="D45" s="102">
        <v>0.18249856073690271</v>
      </c>
      <c r="E45" s="104">
        <v>0.34322033898305082</v>
      </c>
      <c r="F45" s="101">
        <v>618</v>
      </c>
      <c r="G45" s="102">
        <v>0.22158479741842954</v>
      </c>
      <c r="H45" s="104">
        <v>0.17267552182163182</v>
      </c>
    </row>
    <row r="46" spans="2:9" ht="13.5" customHeight="1" x14ac:dyDescent="0.25">
      <c r="B46" s="14" t="s">
        <v>22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19 E21:E34 H21:H1048576 E36 E38:E1048576 E5:E19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25">
      <c r="B4" s="147" t="s">
        <v>23</v>
      </c>
      <c r="C4" s="147"/>
      <c r="D4" s="147"/>
      <c r="E4" s="147"/>
      <c r="F4" s="147"/>
      <c r="G4" s="147"/>
      <c r="H4" s="147"/>
      <c r="I4" s="15"/>
      <c r="J4" s="147" t="s">
        <v>24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8" t="s">
        <v>25</v>
      </c>
      <c r="C6" s="148" t="s">
        <v>26</v>
      </c>
      <c r="D6" s="149" t="s">
        <v>258</v>
      </c>
      <c r="E6" s="149"/>
      <c r="F6" s="149"/>
      <c r="G6" s="149"/>
      <c r="H6" s="149"/>
      <c r="J6" s="150" t="s">
        <v>25</v>
      </c>
      <c r="K6" s="150" t="s">
        <v>27</v>
      </c>
      <c r="L6" s="151" t="str">
        <f>$D$6</f>
        <v>Rok narastająco Styczeń - Marzec</v>
      </c>
      <c r="M6" s="151"/>
      <c r="N6" s="151"/>
      <c r="O6" s="151"/>
      <c r="P6" s="151"/>
    </row>
    <row r="7" spans="2:16" ht="20.100000000000001" customHeight="1" x14ac:dyDescent="0.25">
      <c r="B7" s="148"/>
      <c r="C7" s="148"/>
      <c r="D7" s="152">
        <v>2026</v>
      </c>
      <c r="E7" s="152"/>
      <c r="F7" s="152">
        <v>2025</v>
      </c>
      <c r="G7" s="152"/>
      <c r="H7" s="148" t="s">
        <v>28</v>
      </c>
      <c r="J7" s="150"/>
      <c r="K7" s="150"/>
      <c r="L7" s="153">
        <f>$D$7</f>
        <v>2026</v>
      </c>
      <c r="M7" s="153"/>
      <c r="N7" s="153">
        <f>$F$7</f>
        <v>2025</v>
      </c>
      <c r="O7" s="153"/>
      <c r="P7" s="150" t="s">
        <v>2</v>
      </c>
    </row>
    <row r="8" spans="2:16" ht="20.100000000000001" customHeight="1" x14ac:dyDescent="0.25">
      <c r="B8" s="148"/>
      <c r="C8" s="148"/>
      <c r="D8" s="1" t="s">
        <v>29</v>
      </c>
      <c r="E8" s="18" t="s">
        <v>30</v>
      </c>
      <c r="F8" s="1" t="s">
        <v>29</v>
      </c>
      <c r="G8" s="18" t="s">
        <v>30</v>
      </c>
      <c r="H8" s="148"/>
      <c r="J8" s="150"/>
      <c r="K8" s="150"/>
      <c r="L8" s="1" t="s">
        <v>29</v>
      </c>
      <c r="M8" s="19" t="s">
        <v>30</v>
      </c>
      <c r="N8" s="1" t="s">
        <v>29</v>
      </c>
      <c r="O8" s="19" t="s">
        <v>30</v>
      </c>
      <c r="P8" s="150"/>
    </row>
    <row r="9" spans="2:16" ht="22.7" customHeight="1" x14ac:dyDescent="0.25">
      <c r="B9" s="20">
        <v>1</v>
      </c>
      <c r="C9" s="21" t="s">
        <v>36</v>
      </c>
      <c r="D9" s="107">
        <v>1431</v>
      </c>
      <c r="E9" s="108">
        <v>0.16185951815405497</v>
      </c>
      <c r="F9" s="107">
        <v>270</v>
      </c>
      <c r="G9" s="108">
        <v>5.2868611709418444E-2</v>
      </c>
      <c r="H9" s="108">
        <v>4.3</v>
      </c>
      <c r="J9" s="20">
        <v>1</v>
      </c>
      <c r="K9" s="21" t="s">
        <v>245</v>
      </c>
      <c r="L9" s="107">
        <v>659</v>
      </c>
      <c r="M9" s="108">
        <v>7.4539079289673113E-2</v>
      </c>
      <c r="N9" s="107">
        <v>60</v>
      </c>
      <c r="O9" s="108">
        <v>1.1748580379870765E-2</v>
      </c>
      <c r="P9" s="108">
        <v>9.9833333333333325</v>
      </c>
    </row>
    <row r="10" spans="2:16" ht="22.7" customHeight="1" x14ac:dyDescent="0.25">
      <c r="B10" s="22">
        <v>2</v>
      </c>
      <c r="C10" s="23" t="s">
        <v>31</v>
      </c>
      <c r="D10" s="109">
        <v>842</v>
      </c>
      <c r="E10" s="110">
        <v>9.5238095238095233E-2</v>
      </c>
      <c r="F10" s="109">
        <v>899</v>
      </c>
      <c r="G10" s="110">
        <v>0.17603289602506364</v>
      </c>
      <c r="H10" s="110">
        <v>-6.3403781979977758E-2</v>
      </c>
      <c r="J10" s="22">
        <v>2</v>
      </c>
      <c r="K10" s="23" t="s">
        <v>252</v>
      </c>
      <c r="L10" s="109">
        <v>519</v>
      </c>
      <c r="M10" s="110">
        <v>5.8703766542246349E-2</v>
      </c>
      <c r="N10" s="109">
        <v>61</v>
      </c>
      <c r="O10" s="110">
        <v>1.1944390052868611E-2</v>
      </c>
      <c r="P10" s="110">
        <v>7.5081967213114762</v>
      </c>
    </row>
    <row r="11" spans="2:16" ht="22.7" customHeight="1" x14ac:dyDescent="0.25">
      <c r="B11" s="20">
        <v>3</v>
      </c>
      <c r="C11" s="21" t="s">
        <v>224</v>
      </c>
      <c r="D11" s="107">
        <v>769</v>
      </c>
      <c r="E11" s="108">
        <v>8.6981110734079853E-2</v>
      </c>
      <c r="F11" s="107">
        <v>131</v>
      </c>
      <c r="G11" s="108">
        <v>2.5651067162717839E-2</v>
      </c>
      <c r="H11" s="108">
        <v>4.8702290076335881</v>
      </c>
      <c r="J11" s="20">
        <v>3</v>
      </c>
      <c r="K11" s="21" t="s">
        <v>217</v>
      </c>
      <c r="L11" s="107">
        <v>451</v>
      </c>
      <c r="M11" s="108">
        <v>5.101232892206764E-2</v>
      </c>
      <c r="N11" s="107">
        <v>522</v>
      </c>
      <c r="O11" s="108">
        <v>0.10221264930487566</v>
      </c>
      <c r="P11" s="108">
        <v>-0.13601532567049812</v>
      </c>
    </row>
    <row r="12" spans="2:16" ht="22.7" customHeight="1" x14ac:dyDescent="0.25">
      <c r="B12" s="22">
        <v>4</v>
      </c>
      <c r="C12" s="23" t="s">
        <v>34</v>
      </c>
      <c r="D12" s="109">
        <v>688</v>
      </c>
      <c r="E12" s="110">
        <v>7.7819251215925797E-2</v>
      </c>
      <c r="F12" s="109">
        <v>373</v>
      </c>
      <c r="G12" s="110">
        <v>7.3037008028196598E-2</v>
      </c>
      <c r="H12" s="110">
        <v>0.84450402144772108</v>
      </c>
      <c r="J12" s="22">
        <v>4</v>
      </c>
      <c r="K12" s="23" t="s">
        <v>230</v>
      </c>
      <c r="L12" s="109">
        <v>439</v>
      </c>
      <c r="M12" s="110">
        <v>4.9655016400859633E-2</v>
      </c>
      <c r="N12" s="109">
        <v>99</v>
      </c>
      <c r="O12" s="110">
        <v>1.9385157626786765E-2</v>
      </c>
      <c r="P12" s="110">
        <v>3.4343434343434343</v>
      </c>
    </row>
    <row r="13" spans="2:16" ht="22.7" customHeight="1" x14ac:dyDescent="0.25">
      <c r="B13" s="20">
        <v>5</v>
      </c>
      <c r="C13" s="21" t="s">
        <v>38</v>
      </c>
      <c r="D13" s="107">
        <v>502</v>
      </c>
      <c r="E13" s="108">
        <v>5.6780907137201672E-2</v>
      </c>
      <c r="F13" s="107">
        <v>109</v>
      </c>
      <c r="G13" s="108">
        <v>2.1343254356765224E-2</v>
      </c>
      <c r="H13" s="108">
        <v>3.6055045871559637</v>
      </c>
      <c r="J13" s="20">
        <v>5</v>
      </c>
      <c r="K13" s="21" t="s">
        <v>259</v>
      </c>
      <c r="L13" s="107">
        <v>385</v>
      </c>
      <c r="M13" s="108">
        <v>4.3547110055423596E-2</v>
      </c>
      <c r="N13" s="107">
        <v>365</v>
      </c>
      <c r="O13" s="108">
        <v>7.1470530644213826E-2</v>
      </c>
      <c r="P13" s="108">
        <v>5.4794520547945202E-2</v>
      </c>
    </row>
    <row r="14" spans="2:16" ht="22.7" customHeight="1" x14ac:dyDescent="0.25">
      <c r="B14" s="22">
        <v>6</v>
      </c>
      <c r="C14" s="23" t="s">
        <v>33</v>
      </c>
      <c r="D14" s="109">
        <v>483</v>
      </c>
      <c r="E14" s="110">
        <v>5.4631828978622329E-2</v>
      </c>
      <c r="F14" s="109">
        <v>148</v>
      </c>
      <c r="G14" s="110">
        <v>2.8979831603681221E-2</v>
      </c>
      <c r="H14" s="110">
        <v>2.2635135135135136</v>
      </c>
      <c r="J14" s="22">
        <v>6</v>
      </c>
      <c r="K14" s="132" t="s">
        <v>236</v>
      </c>
      <c r="L14" s="109">
        <v>373</v>
      </c>
      <c r="M14" s="110">
        <v>4.218979753421559E-2</v>
      </c>
      <c r="N14" s="109">
        <v>0</v>
      </c>
      <c r="O14" s="110">
        <v>0</v>
      </c>
      <c r="P14" s="110" t="s">
        <v>225</v>
      </c>
    </row>
    <row r="15" spans="2:16" ht="22.7" customHeight="1" x14ac:dyDescent="0.25">
      <c r="B15" s="20">
        <v>7</v>
      </c>
      <c r="C15" s="21" t="s">
        <v>35</v>
      </c>
      <c r="D15" s="107">
        <v>387</v>
      </c>
      <c r="E15" s="108">
        <v>4.3773328808958262E-2</v>
      </c>
      <c r="F15" s="107">
        <v>261</v>
      </c>
      <c r="G15" s="108">
        <v>5.1106324652437828E-2</v>
      </c>
      <c r="H15" s="108">
        <v>0.48275862068965525</v>
      </c>
      <c r="J15" s="20">
        <v>7</v>
      </c>
      <c r="K15" s="21" t="s">
        <v>244</v>
      </c>
      <c r="L15" s="107">
        <v>364</v>
      </c>
      <c r="M15" s="108">
        <v>4.1171813143309581E-2</v>
      </c>
      <c r="N15" s="107">
        <v>103</v>
      </c>
      <c r="O15" s="108">
        <v>2.0168396318778148E-2</v>
      </c>
      <c r="P15" s="108">
        <v>2.5339805825242721</v>
      </c>
    </row>
    <row r="16" spans="2:16" ht="22.7" customHeight="1" x14ac:dyDescent="0.25">
      <c r="B16" s="22">
        <v>8</v>
      </c>
      <c r="C16" s="23" t="s">
        <v>239</v>
      </c>
      <c r="D16" s="109">
        <v>368</v>
      </c>
      <c r="E16" s="110">
        <v>4.1624250650378919E-2</v>
      </c>
      <c r="F16" s="109">
        <v>56</v>
      </c>
      <c r="G16" s="110">
        <v>1.0965341687879382E-2</v>
      </c>
      <c r="H16" s="110">
        <v>5.5714285714285712</v>
      </c>
      <c r="J16" s="22">
        <v>8</v>
      </c>
      <c r="K16" s="23" t="s">
        <v>260</v>
      </c>
      <c r="L16" s="109">
        <v>255</v>
      </c>
      <c r="M16" s="110">
        <v>2.8842891075670174E-2</v>
      </c>
      <c r="N16" s="109">
        <v>0</v>
      </c>
      <c r="O16" s="110">
        <v>0</v>
      </c>
      <c r="P16" s="110" t="s">
        <v>225</v>
      </c>
    </row>
    <row r="17" spans="2:16" ht="22.7" customHeight="1" x14ac:dyDescent="0.25">
      <c r="B17" s="20">
        <v>9</v>
      </c>
      <c r="C17" s="21" t="s">
        <v>64</v>
      </c>
      <c r="D17" s="107">
        <v>320</v>
      </c>
      <c r="E17" s="108">
        <v>3.6195000565546885E-2</v>
      </c>
      <c r="F17" s="107">
        <v>85</v>
      </c>
      <c r="G17" s="108">
        <v>1.6643822204816919E-2</v>
      </c>
      <c r="H17" s="108">
        <v>2.7647058823529411</v>
      </c>
      <c r="J17" s="20">
        <v>9</v>
      </c>
      <c r="K17" s="21" t="s">
        <v>261</v>
      </c>
      <c r="L17" s="107">
        <v>241</v>
      </c>
      <c r="M17" s="108">
        <v>2.7259359800927498E-2</v>
      </c>
      <c r="N17" s="107">
        <v>169</v>
      </c>
      <c r="O17" s="108">
        <v>3.3091834736635989E-2</v>
      </c>
      <c r="P17" s="108">
        <v>0.42603550295857984</v>
      </c>
    </row>
    <row r="18" spans="2:16" ht="22.7" customHeight="1" x14ac:dyDescent="0.25">
      <c r="B18" s="22">
        <v>10</v>
      </c>
      <c r="C18" s="23" t="s">
        <v>52</v>
      </c>
      <c r="D18" s="109">
        <v>307</v>
      </c>
      <c r="E18" s="110">
        <v>3.4724578667571539E-2</v>
      </c>
      <c r="F18" s="109">
        <v>310</v>
      </c>
      <c r="G18" s="110">
        <v>6.0700998629332287E-2</v>
      </c>
      <c r="H18" s="110">
        <v>-9.6774193548386789E-3</v>
      </c>
      <c r="J18" s="22">
        <v>10</v>
      </c>
      <c r="K18" s="132" t="s">
        <v>227</v>
      </c>
      <c r="L18" s="109">
        <v>231</v>
      </c>
      <c r="M18" s="110">
        <v>2.6128266033254157E-2</v>
      </c>
      <c r="N18" s="109">
        <v>129</v>
      </c>
      <c r="O18" s="110">
        <v>2.5259447816722146E-2</v>
      </c>
      <c r="P18" s="110">
        <v>0.79069767441860472</v>
      </c>
    </row>
    <row r="19" spans="2:16" ht="22.7" customHeight="1" x14ac:dyDescent="0.25">
      <c r="B19" s="154" t="s">
        <v>41</v>
      </c>
      <c r="C19" s="154"/>
      <c r="D19" s="111">
        <v>6097</v>
      </c>
      <c r="E19" s="112">
        <v>0.68962787015043547</v>
      </c>
      <c r="F19" s="111">
        <v>2642</v>
      </c>
      <c r="G19" s="112">
        <v>0.51732915606030938</v>
      </c>
      <c r="H19" s="112">
        <v>1.3077214231642693</v>
      </c>
      <c r="J19" s="154" t="s">
        <v>42</v>
      </c>
      <c r="K19" s="154"/>
      <c r="L19" s="111">
        <v>3917</v>
      </c>
      <c r="M19" s="112">
        <v>0.4430494287976473</v>
      </c>
      <c r="N19" s="111">
        <v>1508</v>
      </c>
      <c r="O19" s="112">
        <v>0.29528098688075188</v>
      </c>
      <c r="P19" s="112">
        <v>1.5974801061007957</v>
      </c>
    </row>
    <row r="20" spans="2:16" ht="22.7" customHeight="1" x14ac:dyDescent="0.25">
      <c r="B20" s="154" t="s">
        <v>43</v>
      </c>
      <c r="C20" s="154"/>
      <c r="D20" s="111">
        <v>2744</v>
      </c>
      <c r="E20" s="112">
        <v>0.31037212984956453</v>
      </c>
      <c r="F20" s="111">
        <v>2465</v>
      </c>
      <c r="G20" s="112">
        <v>0.48267084393969062</v>
      </c>
      <c r="H20" s="112">
        <v>0.11318458417849908</v>
      </c>
      <c r="J20" s="155" t="s">
        <v>44</v>
      </c>
      <c r="K20" s="156"/>
      <c r="L20" s="111">
        <v>4924</v>
      </c>
      <c r="M20" s="112">
        <v>0.5569505712023527</v>
      </c>
      <c r="N20" s="111">
        <v>3599</v>
      </c>
      <c r="O20" s="112">
        <v>0.70471901311924812</v>
      </c>
      <c r="P20" s="112">
        <v>0.36815782161711597</v>
      </c>
    </row>
    <row r="21" spans="2:16" ht="22.7" customHeight="1" x14ac:dyDescent="0.25">
      <c r="B21" s="157" t="s">
        <v>45</v>
      </c>
      <c r="C21" s="157"/>
      <c r="D21" s="113">
        <v>8841</v>
      </c>
      <c r="E21" s="114">
        <v>1</v>
      </c>
      <c r="F21" s="113">
        <v>5107</v>
      </c>
      <c r="G21" s="114">
        <v>1</v>
      </c>
      <c r="H21" s="115">
        <v>0.73115331897395741</v>
      </c>
      <c r="J21" s="158" t="s">
        <v>45</v>
      </c>
      <c r="K21" s="159"/>
      <c r="L21" s="116">
        <v>8841</v>
      </c>
      <c r="M21" s="117">
        <v>1</v>
      </c>
      <c r="N21" s="113">
        <v>5107</v>
      </c>
      <c r="O21" s="118">
        <v>1</v>
      </c>
      <c r="P21" s="119">
        <v>0.73115331897395741</v>
      </c>
    </row>
    <row r="22" spans="2:16" x14ac:dyDescent="0.25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6" t="s">
        <v>47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.75" x14ac:dyDescent="0.25">
      <c r="B27" s="147" t="s">
        <v>48</v>
      </c>
      <c r="C27" s="147"/>
      <c r="D27" s="147"/>
      <c r="E27" s="147"/>
      <c r="F27" s="147"/>
      <c r="G27" s="147"/>
      <c r="H27" s="147"/>
      <c r="J27" s="147" t="s">
        <v>49</v>
      </c>
      <c r="K27" s="147"/>
      <c r="L27" s="147"/>
      <c r="M27" s="147"/>
      <c r="N27" s="147"/>
      <c r="O27" s="147"/>
      <c r="P27" s="147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8" t="s">
        <v>25</v>
      </c>
      <c r="C29" s="148" t="s">
        <v>26</v>
      </c>
      <c r="D29" s="149" t="str">
        <f>$D$6</f>
        <v>Rok narastająco Styczeń - Marzec</v>
      </c>
      <c r="E29" s="149"/>
      <c r="F29" s="149"/>
      <c r="G29" s="149"/>
      <c r="H29" s="149"/>
      <c r="J29" s="148" t="s">
        <v>25</v>
      </c>
      <c r="K29" s="148" t="s">
        <v>27</v>
      </c>
      <c r="L29" s="149" t="str">
        <f>$D$6</f>
        <v>Rok narastająco Styczeń - Marzec</v>
      </c>
      <c r="M29" s="149"/>
      <c r="N29" s="149"/>
      <c r="O29" s="149"/>
      <c r="P29" s="149"/>
    </row>
    <row r="30" spans="2:16" ht="20.100000000000001" customHeight="1" x14ac:dyDescent="0.25">
      <c r="B30" s="148"/>
      <c r="C30" s="148"/>
      <c r="D30" s="152">
        <f>$D$7</f>
        <v>2026</v>
      </c>
      <c r="E30" s="152"/>
      <c r="F30" s="152">
        <f>$F$7</f>
        <v>2025</v>
      </c>
      <c r="G30" s="152"/>
      <c r="H30" s="148" t="s">
        <v>2</v>
      </c>
      <c r="J30" s="148"/>
      <c r="K30" s="148"/>
      <c r="L30" s="152">
        <f>$D$7</f>
        <v>2026</v>
      </c>
      <c r="M30" s="152"/>
      <c r="N30" s="152">
        <f>$F$7</f>
        <v>2025</v>
      </c>
      <c r="O30" s="152"/>
      <c r="P30" s="148" t="s">
        <v>2</v>
      </c>
    </row>
    <row r="31" spans="2:16" ht="20.100000000000001" customHeight="1" x14ac:dyDescent="0.25">
      <c r="B31" s="148"/>
      <c r="C31" s="148"/>
      <c r="D31" s="1" t="s">
        <v>29</v>
      </c>
      <c r="E31" s="26" t="s">
        <v>30</v>
      </c>
      <c r="F31" s="1" t="s">
        <v>29</v>
      </c>
      <c r="G31" s="26" t="s">
        <v>30</v>
      </c>
      <c r="H31" s="148"/>
      <c r="J31" s="148"/>
      <c r="K31" s="148"/>
      <c r="L31" s="1" t="s">
        <v>29</v>
      </c>
      <c r="M31" s="18" t="s">
        <v>30</v>
      </c>
      <c r="N31" s="1" t="s">
        <v>29</v>
      </c>
      <c r="O31" s="18" t="s">
        <v>30</v>
      </c>
      <c r="P31" s="148"/>
    </row>
    <row r="32" spans="2:16" ht="22.7" customHeight="1" x14ac:dyDescent="0.25">
      <c r="B32" s="20">
        <v>1</v>
      </c>
      <c r="C32" s="21" t="s">
        <v>50</v>
      </c>
      <c r="D32" s="107">
        <v>21371</v>
      </c>
      <c r="E32" s="108">
        <v>0.27364337114906911</v>
      </c>
      <c r="F32" s="107">
        <v>21316</v>
      </c>
      <c r="G32" s="108">
        <v>0.28810856107912308</v>
      </c>
      <c r="H32" s="108">
        <v>2.5802214299117665E-3</v>
      </c>
      <c r="J32" s="20">
        <v>1</v>
      </c>
      <c r="K32" s="21" t="s">
        <v>167</v>
      </c>
      <c r="L32" s="107">
        <v>6312</v>
      </c>
      <c r="M32" s="108">
        <v>8.0821531921432044E-2</v>
      </c>
      <c r="N32" s="107">
        <v>5594</v>
      </c>
      <c r="O32" s="108">
        <v>7.5608898980888281E-2</v>
      </c>
      <c r="P32" s="108">
        <v>0.1283518055058992</v>
      </c>
    </row>
    <row r="33" spans="2:16" ht="22.7" customHeight="1" x14ac:dyDescent="0.25">
      <c r="B33" s="22">
        <v>2</v>
      </c>
      <c r="C33" s="23" t="s">
        <v>34</v>
      </c>
      <c r="D33" s="109">
        <v>4498</v>
      </c>
      <c r="E33" s="110">
        <v>5.7594304591666881E-2</v>
      </c>
      <c r="F33" s="109">
        <v>4545</v>
      </c>
      <c r="G33" s="110">
        <v>6.1430540913145731E-2</v>
      </c>
      <c r="H33" s="110">
        <v>-1.0341034103410363E-2</v>
      </c>
      <c r="J33" s="22">
        <v>2</v>
      </c>
      <c r="K33" s="23" t="s">
        <v>148</v>
      </c>
      <c r="L33" s="109">
        <v>3577</v>
      </c>
      <c r="M33" s="110">
        <v>4.5801428973853364E-2</v>
      </c>
      <c r="N33" s="109">
        <v>3054</v>
      </c>
      <c r="O33" s="110">
        <v>4.1278079636688024E-2</v>
      </c>
      <c r="P33" s="110">
        <v>0.17125081859855928</v>
      </c>
    </row>
    <row r="34" spans="2:16" ht="22.7" customHeight="1" x14ac:dyDescent="0.25">
      <c r="B34" s="20">
        <v>3</v>
      </c>
      <c r="C34" s="21" t="s">
        <v>51</v>
      </c>
      <c r="D34" s="107">
        <v>4348</v>
      </c>
      <c r="E34" s="108">
        <v>5.5673640810264026E-2</v>
      </c>
      <c r="F34" s="107">
        <v>3873</v>
      </c>
      <c r="G34" s="108">
        <v>5.2347741464601409E-2</v>
      </c>
      <c r="H34" s="108">
        <v>0.12264394526207067</v>
      </c>
      <c r="J34" s="20">
        <v>3</v>
      </c>
      <c r="K34" s="21" t="s">
        <v>178</v>
      </c>
      <c r="L34" s="107">
        <v>3404</v>
      </c>
      <c r="M34" s="108">
        <v>4.3586263412635405E-2</v>
      </c>
      <c r="N34" s="107">
        <v>2425</v>
      </c>
      <c r="O34" s="108">
        <v>3.2776471224285675E-2</v>
      </c>
      <c r="P34" s="108">
        <v>0.4037113402061856</v>
      </c>
    </row>
    <row r="35" spans="2:16" ht="22.7" customHeight="1" x14ac:dyDescent="0.25">
      <c r="B35" s="22">
        <v>4</v>
      </c>
      <c r="C35" s="23" t="s">
        <v>36</v>
      </c>
      <c r="D35" s="109">
        <v>4203</v>
      </c>
      <c r="E35" s="110">
        <v>5.3816999154907938E-2</v>
      </c>
      <c r="F35" s="109">
        <v>4198</v>
      </c>
      <c r="G35" s="110">
        <v>5.6740464412186088E-2</v>
      </c>
      <c r="H35" s="110">
        <v>1.1910433539781273E-3</v>
      </c>
      <c r="J35" s="22">
        <v>4</v>
      </c>
      <c r="K35" s="23" t="s">
        <v>150</v>
      </c>
      <c r="L35" s="109">
        <v>2935</v>
      </c>
      <c r="M35" s="110">
        <v>3.7580987989449151E-2</v>
      </c>
      <c r="N35" s="109">
        <v>3915</v>
      </c>
      <c r="O35" s="110">
        <v>5.2915416430135434E-2</v>
      </c>
      <c r="P35" s="110">
        <v>-0.25031928480204346</v>
      </c>
    </row>
    <row r="36" spans="2:16" ht="22.7" customHeight="1" x14ac:dyDescent="0.25">
      <c r="B36" s="20">
        <v>5</v>
      </c>
      <c r="C36" s="21" t="s">
        <v>38</v>
      </c>
      <c r="D36" s="107">
        <v>4102</v>
      </c>
      <c r="E36" s="108">
        <v>5.2523752208763347E-2</v>
      </c>
      <c r="F36" s="107">
        <v>3350</v>
      </c>
      <c r="G36" s="108">
        <v>4.5278836536642067E-2</v>
      </c>
      <c r="H36" s="108">
        <v>0.22447761194029847</v>
      </c>
      <c r="J36" s="20">
        <v>5</v>
      </c>
      <c r="K36" s="21" t="s">
        <v>262</v>
      </c>
      <c r="L36" s="107">
        <v>2577</v>
      </c>
      <c r="M36" s="108">
        <v>3.2997003764501008E-2</v>
      </c>
      <c r="N36" s="107">
        <v>2696</v>
      </c>
      <c r="O36" s="108">
        <v>3.6439326359040902E-2</v>
      </c>
      <c r="P36" s="108">
        <v>-4.4139465875370876E-2</v>
      </c>
    </row>
    <row r="37" spans="2:16" ht="22.7" customHeight="1" x14ac:dyDescent="0.25">
      <c r="B37" s="22">
        <v>6</v>
      </c>
      <c r="C37" s="23" t="s">
        <v>35</v>
      </c>
      <c r="D37" s="109">
        <v>3977</v>
      </c>
      <c r="E37" s="110">
        <v>5.0923199057594307E-2</v>
      </c>
      <c r="F37" s="109">
        <v>4863</v>
      </c>
      <c r="G37" s="110">
        <v>6.5728651366474738E-2</v>
      </c>
      <c r="H37" s="110">
        <v>-0.18219206251285214</v>
      </c>
      <c r="J37" s="22">
        <v>6</v>
      </c>
      <c r="K37" s="23" t="s">
        <v>180</v>
      </c>
      <c r="L37" s="109">
        <v>2508</v>
      </c>
      <c r="M37" s="110">
        <v>3.2113498425055696E-2</v>
      </c>
      <c r="N37" s="109">
        <v>2129</v>
      </c>
      <c r="O37" s="110">
        <v>2.8775714324331632E-2</v>
      </c>
      <c r="P37" s="110">
        <v>0.17801784875528415</v>
      </c>
    </row>
    <row r="38" spans="2:16" ht="22.7" customHeight="1" x14ac:dyDescent="0.25">
      <c r="B38" s="20">
        <v>7</v>
      </c>
      <c r="C38" s="21" t="s">
        <v>33</v>
      </c>
      <c r="D38" s="107">
        <v>3457</v>
      </c>
      <c r="E38" s="108">
        <v>4.4264897948731084E-2</v>
      </c>
      <c r="F38" s="107">
        <v>2336</v>
      </c>
      <c r="G38" s="108">
        <v>3.157354094017787E-2</v>
      </c>
      <c r="H38" s="108">
        <v>0.47988013698630128</v>
      </c>
      <c r="J38" s="20">
        <v>7</v>
      </c>
      <c r="K38" s="21" t="s">
        <v>149</v>
      </c>
      <c r="L38" s="107">
        <v>2380</v>
      </c>
      <c r="M38" s="108">
        <v>3.0474531998258596E-2</v>
      </c>
      <c r="N38" s="107">
        <v>2726</v>
      </c>
      <c r="O38" s="108">
        <v>3.6844808477279486E-2</v>
      </c>
      <c r="P38" s="108">
        <v>-0.12692589875275129</v>
      </c>
    </row>
    <row r="39" spans="2:16" ht="22.7" customHeight="1" x14ac:dyDescent="0.25">
      <c r="B39" s="22">
        <v>8</v>
      </c>
      <c r="C39" s="23" t="s">
        <v>39</v>
      </c>
      <c r="D39" s="109">
        <v>3254</v>
      </c>
      <c r="E39" s="110">
        <v>4.1665599631232557E-2</v>
      </c>
      <c r="F39" s="109">
        <v>3145</v>
      </c>
      <c r="G39" s="110">
        <v>4.2508042062011732E-2</v>
      </c>
      <c r="H39" s="110">
        <v>3.4658187599364121E-2</v>
      </c>
      <c r="J39" s="22">
        <v>8</v>
      </c>
      <c r="K39" s="23" t="s">
        <v>152</v>
      </c>
      <c r="L39" s="109">
        <v>2179</v>
      </c>
      <c r="M39" s="110">
        <v>2.7900842531178777E-2</v>
      </c>
      <c r="N39" s="109">
        <v>1360</v>
      </c>
      <c r="O39" s="110">
        <v>1.8381856026815885E-2</v>
      </c>
      <c r="P39" s="110">
        <v>0.60220588235294126</v>
      </c>
    </row>
    <row r="40" spans="2:16" ht="22.7" customHeight="1" x14ac:dyDescent="0.25">
      <c r="B40" s="20">
        <v>9</v>
      </c>
      <c r="C40" s="21" t="s">
        <v>246</v>
      </c>
      <c r="D40" s="107">
        <v>3245</v>
      </c>
      <c r="E40" s="108">
        <v>4.1550359804348382E-2</v>
      </c>
      <c r="F40" s="107">
        <v>885</v>
      </c>
      <c r="G40" s="108">
        <v>1.1961722488038277E-2</v>
      </c>
      <c r="H40" s="108">
        <v>2.6666666666666665</v>
      </c>
      <c r="J40" s="20">
        <v>9</v>
      </c>
      <c r="K40" s="21" t="s">
        <v>164</v>
      </c>
      <c r="L40" s="107">
        <v>1972</v>
      </c>
      <c r="M40" s="108">
        <v>2.5250326512842838E-2</v>
      </c>
      <c r="N40" s="107">
        <v>1048</v>
      </c>
      <c r="O40" s="108">
        <v>1.4164841997134593E-2</v>
      </c>
      <c r="P40" s="108">
        <v>0.88167938931297707</v>
      </c>
    </row>
    <row r="41" spans="2:16" ht="22.7" customHeight="1" x14ac:dyDescent="0.25">
      <c r="B41" s="22">
        <v>10</v>
      </c>
      <c r="C41" s="23" t="s">
        <v>54</v>
      </c>
      <c r="D41" s="109">
        <v>3174</v>
      </c>
      <c r="E41" s="110">
        <v>4.0641245614484366E-2</v>
      </c>
      <c r="F41" s="109">
        <v>4626</v>
      </c>
      <c r="G41" s="110">
        <v>6.2525342632389916E-2</v>
      </c>
      <c r="H41" s="110">
        <v>-0.31387808041504539</v>
      </c>
      <c r="J41" s="22">
        <v>10</v>
      </c>
      <c r="K41" s="23" t="s">
        <v>158</v>
      </c>
      <c r="L41" s="109">
        <v>1721</v>
      </c>
      <c r="M41" s="110">
        <v>2.2036415785295398E-2</v>
      </c>
      <c r="N41" s="109">
        <v>3</v>
      </c>
      <c r="O41" s="110">
        <v>4.0548211823858569E-5</v>
      </c>
      <c r="P41" s="110">
        <v>572.66666666666663</v>
      </c>
    </row>
    <row r="42" spans="2:16" ht="22.7" customHeight="1" x14ac:dyDescent="0.25">
      <c r="B42" s="154" t="s">
        <v>42</v>
      </c>
      <c r="C42" s="154"/>
      <c r="D42" s="120">
        <v>55629</v>
      </c>
      <c r="E42" s="121">
        <v>0.71229736997106197</v>
      </c>
      <c r="F42" s="111">
        <v>53137</v>
      </c>
      <c r="G42" s="112">
        <v>0.71820344389479096</v>
      </c>
      <c r="H42" s="112">
        <v>4.689764194440782E-2</v>
      </c>
      <c r="J42" s="154" t="s">
        <v>55</v>
      </c>
      <c r="K42" s="154"/>
      <c r="L42" s="111">
        <v>29565</v>
      </c>
      <c r="M42" s="112">
        <v>0.3785628313145023</v>
      </c>
      <c r="N42" s="111">
        <v>24950</v>
      </c>
      <c r="O42" s="112">
        <v>0.33722596166842378</v>
      </c>
      <c r="P42" s="112">
        <v>0.18496993987975952</v>
      </c>
    </row>
    <row r="43" spans="2:16" ht="22.7" customHeight="1" x14ac:dyDescent="0.25">
      <c r="B43" s="154" t="s">
        <v>44</v>
      </c>
      <c r="C43" s="154"/>
      <c r="D43" s="111">
        <v>22469</v>
      </c>
      <c r="E43" s="112">
        <v>0.28770263002893798</v>
      </c>
      <c r="F43" s="111">
        <v>20849</v>
      </c>
      <c r="G43" s="112">
        <v>0.2817965561052091</v>
      </c>
      <c r="H43" s="112">
        <v>7.7701568420547762E-2</v>
      </c>
      <c r="J43" s="154" t="s">
        <v>56</v>
      </c>
      <c r="K43" s="154"/>
      <c r="L43" s="111">
        <v>48533</v>
      </c>
      <c r="M43" s="112">
        <v>0.6214371686854977</v>
      </c>
      <c r="N43" s="111">
        <v>49036</v>
      </c>
      <c r="O43" s="112">
        <v>0.66277403833157622</v>
      </c>
      <c r="P43" s="112">
        <v>-1.0257769801778283E-2</v>
      </c>
    </row>
    <row r="44" spans="2:16" ht="22.7" customHeight="1" x14ac:dyDescent="0.25">
      <c r="B44" s="157" t="s">
        <v>45</v>
      </c>
      <c r="C44" s="157"/>
      <c r="D44" s="113">
        <v>78098</v>
      </c>
      <c r="E44" s="114">
        <v>1</v>
      </c>
      <c r="F44" s="113">
        <v>73986</v>
      </c>
      <c r="G44" s="114">
        <v>1</v>
      </c>
      <c r="H44" s="115">
        <v>5.5578082339902135E-2</v>
      </c>
      <c r="J44" s="157" t="s">
        <v>45</v>
      </c>
      <c r="K44" s="157"/>
      <c r="L44" s="113">
        <v>78098</v>
      </c>
      <c r="M44" s="114">
        <v>1</v>
      </c>
      <c r="N44" s="113">
        <v>73986</v>
      </c>
      <c r="O44" s="114">
        <v>1</v>
      </c>
      <c r="P44" s="115">
        <v>5.5578082339902135E-2</v>
      </c>
    </row>
    <row r="45" spans="2:16" x14ac:dyDescent="0.25">
      <c r="B45" s="27" t="s">
        <v>46</v>
      </c>
      <c r="J45" s="27" t="s">
        <v>46</v>
      </c>
    </row>
    <row r="46" spans="2:16" x14ac:dyDescent="0.25">
      <c r="K46" s="27"/>
    </row>
    <row r="48" spans="2:16" ht="36.75" x14ac:dyDescent="0.65">
      <c r="B48" s="146" t="s">
        <v>220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.75" x14ac:dyDescent="0.25">
      <c r="B50" s="147" t="s">
        <v>57</v>
      </c>
      <c r="C50" s="147"/>
      <c r="D50" s="147"/>
      <c r="E50" s="147"/>
      <c r="F50" s="147"/>
      <c r="G50" s="147"/>
      <c r="H50" s="147"/>
      <c r="J50" s="147" t="s">
        <v>58</v>
      </c>
      <c r="K50" s="147"/>
      <c r="L50" s="147"/>
      <c r="M50" s="147"/>
      <c r="N50" s="147"/>
      <c r="O50" s="147"/>
      <c r="P50" s="147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60" t="s">
        <v>25</v>
      </c>
      <c r="C52" s="160" t="s">
        <v>26</v>
      </c>
      <c r="D52" s="161" t="str">
        <f>$D$6</f>
        <v>Rok narastająco Styczeń - Marzec</v>
      </c>
      <c r="E52" s="161"/>
      <c r="F52" s="161"/>
      <c r="G52" s="161"/>
      <c r="H52" s="161"/>
      <c r="J52" s="160" t="s">
        <v>25</v>
      </c>
      <c r="K52" s="160" t="s">
        <v>27</v>
      </c>
      <c r="L52" s="161" t="str">
        <f>$D$6</f>
        <v>Rok narastająco Styczeń - Marzec</v>
      </c>
      <c r="M52" s="161"/>
      <c r="N52" s="161"/>
      <c r="O52" s="161"/>
      <c r="P52" s="161"/>
    </row>
    <row r="53" spans="2:16" ht="20.100000000000001" customHeight="1" x14ac:dyDescent="0.25">
      <c r="B53" s="160"/>
      <c r="C53" s="160"/>
      <c r="D53" s="162">
        <f>$D$7</f>
        <v>2026</v>
      </c>
      <c r="E53" s="162"/>
      <c r="F53" s="162">
        <f>$F$7</f>
        <v>2025</v>
      </c>
      <c r="G53" s="162"/>
      <c r="H53" s="160" t="s">
        <v>2</v>
      </c>
      <c r="J53" s="160"/>
      <c r="K53" s="160"/>
      <c r="L53" s="162">
        <f>$D$7</f>
        <v>2026</v>
      </c>
      <c r="M53" s="162"/>
      <c r="N53" s="162">
        <f>$F$7</f>
        <v>2025</v>
      </c>
      <c r="O53" s="162"/>
      <c r="P53" s="160" t="s">
        <v>2</v>
      </c>
    </row>
    <row r="54" spans="2:16" ht="20.100000000000001" customHeight="1" x14ac:dyDescent="0.25">
      <c r="B54" s="160"/>
      <c r="C54" s="160"/>
      <c r="D54" s="28" t="s">
        <v>29</v>
      </c>
      <c r="E54" s="29" t="s">
        <v>30</v>
      </c>
      <c r="F54" s="28" t="s">
        <v>29</v>
      </c>
      <c r="G54" s="29" t="s">
        <v>30</v>
      </c>
      <c r="H54" s="160"/>
      <c r="J54" s="160"/>
      <c r="K54" s="160"/>
      <c r="L54" s="28" t="s">
        <v>29</v>
      </c>
      <c r="M54" s="29" t="s">
        <v>30</v>
      </c>
      <c r="N54" s="28" t="s">
        <v>29</v>
      </c>
      <c r="O54" s="29" t="s">
        <v>30</v>
      </c>
      <c r="P54" s="160"/>
    </row>
    <row r="55" spans="2:16" ht="22.7" customHeight="1" x14ac:dyDescent="0.25">
      <c r="B55" s="20">
        <v>1</v>
      </c>
      <c r="C55" s="21" t="s">
        <v>237</v>
      </c>
      <c r="D55" s="107">
        <v>1417</v>
      </c>
      <c r="E55" s="108">
        <v>0.12127695994522424</v>
      </c>
      <c r="F55" s="107">
        <v>0</v>
      </c>
      <c r="G55" s="108">
        <v>0</v>
      </c>
      <c r="H55" s="108" t="s">
        <v>225</v>
      </c>
      <c r="I55" s="30"/>
      <c r="J55" s="20">
        <v>1</v>
      </c>
      <c r="K55" s="21" t="s">
        <v>235</v>
      </c>
      <c r="L55" s="107">
        <v>1340</v>
      </c>
      <c r="M55" s="108">
        <v>0.11468675111263266</v>
      </c>
      <c r="N55" s="107">
        <v>0</v>
      </c>
      <c r="O55" s="108">
        <v>0</v>
      </c>
      <c r="P55" s="108" t="s">
        <v>225</v>
      </c>
    </row>
    <row r="56" spans="2:16" ht="22.7" customHeight="1" x14ac:dyDescent="0.25">
      <c r="B56" s="22">
        <v>2</v>
      </c>
      <c r="C56" s="23" t="s">
        <v>224</v>
      </c>
      <c r="D56" s="109">
        <v>1269</v>
      </c>
      <c r="E56" s="110">
        <v>0.10861006504621705</v>
      </c>
      <c r="F56" s="109">
        <v>400</v>
      </c>
      <c r="G56" s="110">
        <v>6.9336106777604434E-2</v>
      </c>
      <c r="H56" s="110">
        <v>2.1724999999999999</v>
      </c>
      <c r="I56" s="30"/>
      <c r="J56" s="22">
        <v>2</v>
      </c>
      <c r="K56" s="23" t="s">
        <v>226</v>
      </c>
      <c r="L56" s="109">
        <v>790</v>
      </c>
      <c r="M56" s="110">
        <v>6.7613830879835676E-2</v>
      </c>
      <c r="N56" s="109">
        <v>400</v>
      </c>
      <c r="O56" s="110">
        <v>6.9336106777604434E-2</v>
      </c>
      <c r="P56" s="110">
        <v>0.97500000000000009</v>
      </c>
    </row>
    <row r="57" spans="2:16" ht="22.7" customHeight="1" x14ac:dyDescent="0.25">
      <c r="B57" s="20">
        <v>3</v>
      </c>
      <c r="C57" s="21" t="s">
        <v>243</v>
      </c>
      <c r="D57" s="107">
        <v>1205</v>
      </c>
      <c r="E57" s="108">
        <v>0.10313248887367341</v>
      </c>
      <c r="F57" s="107">
        <v>0</v>
      </c>
      <c r="G57" s="108">
        <v>0</v>
      </c>
      <c r="H57" s="108" t="s">
        <v>225</v>
      </c>
      <c r="I57" s="30"/>
      <c r="J57" s="20">
        <v>3</v>
      </c>
      <c r="K57" s="21" t="s">
        <v>234</v>
      </c>
      <c r="L57" s="107">
        <v>636</v>
      </c>
      <c r="M57" s="108">
        <v>5.4433413214652518E-2</v>
      </c>
      <c r="N57" s="107">
        <v>138</v>
      </c>
      <c r="O57" s="108">
        <v>2.3920956838273531E-2</v>
      </c>
      <c r="P57" s="108">
        <v>3.6086956521739131</v>
      </c>
    </row>
    <row r="58" spans="2:16" ht="22.7" customHeight="1" x14ac:dyDescent="0.25">
      <c r="B58" s="22">
        <v>4</v>
      </c>
      <c r="C58" s="23" t="s">
        <v>35</v>
      </c>
      <c r="D58" s="109">
        <v>1183</v>
      </c>
      <c r="E58" s="110">
        <v>0.10124957206436153</v>
      </c>
      <c r="F58" s="109">
        <v>374</v>
      </c>
      <c r="G58" s="110">
        <v>6.4829259837060144E-2</v>
      </c>
      <c r="H58" s="110">
        <v>2.1631016042780749</v>
      </c>
      <c r="I58" s="30"/>
      <c r="J58" s="22">
        <v>4</v>
      </c>
      <c r="K58" s="23" t="s">
        <v>180</v>
      </c>
      <c r="L58" s="109">
        <v>608</v>
      </c>
      <c r="M58" s="110">
        <v>5.2036973639164673E-2</v>
      </c>
      <c r="N58" s="109">
        <v>620</v>
      </c>
      <c r="O58" s="110">
        <v>0.10747096550528688</v>
      </c>
      <c r="P58" s="110">
        <v>-1.9354838709677469E-2</v>
      </c>
    </row>
    <row r="59" spans="2:16" ht="22.7" customHeight="1" x14ac:dyDescent="0.25">
      <c r="B59" s="20">
        <v>5</v>
      </c>
      <c r="C59" s="21" t="s">
        <v>51</v>
      </c>
      <c r="D59" s="107">
        <v>958</v>
      </c>
      <c r="E59" s="108">
        <v>8.1992468332762747E-2</v>
      </c>
      <c r="F59" s="107">
        <v>924</v>
      </c>
      <c r="G59" s="108">
        <v>0.16016640665626625</v>
      </c>
      <c r="H59" s="108">
        <v>3.6796536796536827E-2</v>
      </c>
      <c r="I59" s="30"/>
      <c r="J59" s="20">
        <v>5</v>
      </c>
      <c r="K59" s="21" t="s">
        <v>254</v>
      </c>
      <c r="L59" s="107">
        <v>514</v>
      </c>
      <c r="M59" s="108">
        <v>4.3991783635741182E-2</v>
      </c>
      <c r="N59" s="107">
        <v>0</v>
      </c>
      <c r="O59" s="108">
        <v>0</v>
      </c>
      <c r="P59" s="108" t="s">
        <v>225</v>
      </c>
    </row>
    <row r="60" spans="2:16" ht="22.7" customHeight="1" x14ac:dyDescent="0.25">
      <c r="B60" s="22">
        <v>6</v>
      </c>
      <c r="C60" s="23" t="s">
        <v>50</v>
      </c>
      <c r="D60" s="109">
        <v>719</v>
      </c>
      <c r="E60" s="110">
        <v>6.1537144813420062E-2</v>
      </c>
      <c r="F60" s="109">
        <v>770</v>
      </c>
      <c r="G60" s="110">
        <v>0.13347200554688854</v>
      </c>
      <c r="H60" s="110">
        <v>-6.62337662337662E-2</v>
      </c>
      <c r="I60" s="30"/>
      <c r="J60" s="22">
        <v>6</v>
      </c>
      <c r="K60" s="23" t="s">
        <v>253</v>
      </c>
      <c r="L60" s="109">
        <v>506</v>
      </c>
      <c r="M60" s="110">
        <v>4.3307086614173228E-2</v>
      </c>
      <c r="N60" s="109">
        <v>0</v>
      </c>
      <c r="O60" s="110">
        <v>0</v>
      </c>
      <c r="P60" s="110" t="s">
        <v>225</v>
      </c>
    </row>
    <row r="61" spans="2:16" ht="22.7" customHeight="1" x14ac:dyDescent="0.25">
      <c r="B61" s="20">
        <v>7</v>
      </c>
      <c r="C61" s="21" t="s">
        <v>228</v>
      </c>
      <c r="D61" s="107">
        <v>639</v>
      </c>
      <c r="E61" s="108">
        <v>5.4690174597740497E-2</v>
      </c>
      <c r="F61" s="107">
        <v>138</v>
      </c>
      <c r="G61" s="108">
        <v>2.3920956838273531E-2</v>
      </c>
      <c r="H61" s="108">
        <v>3.6304347826086953</v>
      </c>
      <c r="I61" s="30"/>
      <c r="J61" s="20">
        <v>7</v>
      </c>
      <c r="K61" s="21" t="s">
        <v>150</v>
      </c>
      <c r="L61" s="107">
        <v>500</v>
      </c>
      <c r="M61" s="108">
        <v>4.2793563847997262E-2</v>
      </c>
      <c r="N61" s="107">
        <v>612</v>
      </c>
      <c r="O61" s="108">
        <v>0.10608424336973479</v>
      </c>
      <c r="P61" s="108">
        <v>-0.18300653594771243</v>
      </c>
    </row>
    <row r="62" spans="2:16" ht="22.7" customHeight="1" x14ac:dyDescent="0.25">
      <c r="B62" s="22">
        <v>8</v>
      </c>
      <c r="C62" s="23" t="s">
        <v>36</v>
      </c>
      <c r="D62" s="109">
        <v>600</v>
      </c>
      <c r="E62" s="110">
        <v>5.1352276617596712E-2</v>
      </c>
      <c r="F62" s="109">
        <v>578</v>
      </c>
      <c r="G62" s="110">
        <v>0.10019067429363841</v>
      </c>
      <c r="H62" s="110">
        <v>3.8062283737024138E-2</v>
      </c>
      <c r="I62" s="30"/>
      <c r="J62" s="22">
        <v>8</v>
      </c>
      <c r="K62" s="23" t="s">
        <v>247</v>
      </c>
      <c r="L62" s="109">
        <v>368</v>
      </c>
      <c r="M62" s="110">
        <v>3.1496062992125984E-2</v>
      </c>
      <c r="N62" s="109">
        <v>130</v>
      </c>
      <c r="O62" s="110">
        <v>2.2534234702721444E-2</v>
      </c>
      <c r="P62" s="110">
        <v>1.8307692307692309</v>
      </c>
    </row>
    <row r="63" spans="2:16" ht="22.7" customHeight="1" x14ac:dyDescent="0.25">
      <c r="B63" s="20">
        <v>9</v>
      </c>
      <c r="C63" s="21" t="s">
        <v>33</v>
      </c>
      <c r="D63" s="107">
        <v>595</v>
      </c>
      <c r="E63" s="108">
        <v>5.0924340979116738E-2</v>
      </c>
      <c r="F63" s="107">
        <v>180</v>
      </c>
      <c r="G63" s="108">
        <v>3.1201248049921998E-2</v>
      </c>
      <c r="H63" s="108">
        <v>2.3055555555555554</v>
      </c>
      <c r="I63" s="30"/>
      <c r="J63" s="20">
        <v>9</v>
      </c>
      <c r="K63" s="21" t="s">
        <v>185</v>
      </c>
      <c r="L63" s="107">
        <v>326</v>
      </c>
      <c r="M63" s="108">
        <v>2.7901403628894213E-2</v>
      </c>
      <c r="N63" s="107">
        <v>326</v>
      </c>
      <c r="O63" s="108">
        <v>5.6508927023747615E-2</v>
      </c>
      <c r="P63" s="108">
        <v>0</v>
      </c>
    </row>
    <row r="64" spans="2:16" ht="22.7" customHeight="1" x14ac:dyDescent="0.25">
      <c r="B64" s="22">
        <v>10</v>
      </c>
      <c r="C64" s="23" t="s">
        <v>54</v>
      </c>
      <c r="D64" s="109">
        <v>563</v>
      </c>
      <c r="E64" s="110">
        <v>4.8185552892844916E-2</v>
      </c>
      <c r="F64" s="109">
        <v>366</v>
      </c>
      <c r="G64" s="110">
        <v>6.3442537701508067E-2</v>
      </c>
      <c r="H64" s="110">
        <v>0.53825136612021862</v>
      </c>
      <c r="I64" s="30"/>
      <c r="J64" s="22">
        <v>10</v>
      </c>
      <c r="K64" s="23" t="s">
        <v>255</v>
      </c>
      <c r="L64" s="109">
        <v>279</v>
      </c>
      <c r="M64" s="110">
        <v>2.3878808627182471E-2</v>
      </c>
      <c r="N64" s="109">
        <v>180</v>
      </c>
      <c r="O64" s="110">
        <v>3.1201248049921998E-2</v>
      </c>
      <c r="P64" s="110">
        <v>0.55000000000000004</v>
      </c>
    </row>
    <row r="65" spans="2:16" ht="22.7" customHeight="1" x14ac:dyDescent="0.25">
      <c r="B65" s="154" t="s">
        <v>41</v>
      </c>
      <c r="C65" s="154"/>
      <c r="D65" s="111">
        <v>9148</v>
      </c>
      <c r="E65" s="112">
        <v>0.78295104416295791</v>
      </c>
      <c r="F65" s="122">
        <v>3730</v>
      </c>
      <c r="G65" s="112">
        <v>0.64655919570116138</v>
      </c>
      <c r="H65" s="112">
        <v>1.4525469168900806</v>
      </c>
      <c r="J65" s="154" t="s">
        <v>55</v>
      </c>
      <c r="K65" s="154"/>
      <c r="L65" s="122">
        <v>5867</v>
      </c>
      <c r="M65" s="112">
        <v>0.50213967819239991</v>
      </c>
      <c r="N65" s="122">
        <v>2406</v>
      </c>
      <c r="O65" s="112">
        <v>0.4170566822672907</v>
      </c>
      <c r="P65" s="112">
        <v>1.4384871155444721</v>
      </c>
    </row>
    <row r="66" spans="2:16" ht="22.7" customHeight="1" x14ac:dyDescent="0.25">
      <c r="B66" s="154" t="s">
        <v>43</v>
      </c>
      <c r="C66" s="154"/>
      <c r="D66" s="111">
        <v>2536</v>
      </c>
      <c r="E66" s="112">
        <v>0.21704895583704212</v>
      </c>
      <c r="F66" s="122">
        <v>2039</v>
      </c>
      <c r="G66" s="112">
        <v>0.35344080429883862</v>
      </c>
      <c r="H66" s="112">
        <v>0.24374693477194698</v>
      </c>
      <c r="J66" s="154" t="s">
        <v>56</v>
      </c>
      <c r="K66" s="154"/>
      <c r="L66" s="122">
        <v>5817</v>
      </c>
      <c r="M66" s="112">
        <v>0.49786032180760015</v>
      </c>
      <c r="N66" s="122">
        <v>3363</v>
      </c>
      <c r="O66" s="112">
        <v>0.58294331773270935</v>
      </c>
      <c r="P66" s="112">
        <v>0.72970561998215877</v>
      </c>
    </row>
    <row r="67" spans="2:16" ht="22.7" customHeight="1" x14ac:dyDescent="0.25">
      <c r="B67" s="163" t="s">
        <v>45</v>
      </c>
      <c r="C67" s="163"/>
      <c r="D67" s="113">
        <v>11684</v>
      </c>
      <c r="E67" s="118">
        <v>1</v>
      </c>
      <c r="F67" s="123">
        <v>5769</v>
      </c>
      <c r="G67" s="118">
        <v>1</v>
      </c>
      <c r="H67" s="119">
        <v>1.0253076789738258</v>
      </c>
      <c r="J67" s="163" t="s">
        <v>45</v>
      </c>
      <c r="K67" s="163"/>
      <c r="L67" s="123">
        <v>11684</v>
      </c>
      <c r="M67" s="118">
        <v>1</v>
      </c>
      <c r="N67" s="123">
        <v>5769</v>
      </c>
      <c r="O67" s="118">
        <v>1</v>
      </c>
      <c r="P67" s="119">
        <v>1.0253076789738258</v>
      </c>
    </row>
    <row r="68" spans="2:16" x14ac:dyDescent="0.25">
      <c r="B68" s="27" t="s">
        <v>46</v>
      </c>
      <c r="J68" s="27" t="s">
        <v>46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35">
      <c r="B4" s="147" t="s">
        <v>218</v>
      </c>
      <c r="C4" s="147"/>
      <c r="D4" s="147"/>
      <c r="E4" s="147"/>
      <c r="F4" s="147"/>
      <c r="G4" s="147"/>
      <c r="H4" s="147"/>
      <c r="I4" s="31"/>
      <c r="J4" s="147" t="s">
        <v>219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60" t="s">
        <v>25</v>
      </c>
      <c r="C6" s="160" t="s">
        <v>26</v>
      </c>
      <c r="D6" s="161" t="str">
        <f>'Osobowe - rankingi'!D6</f>
        <v>Rok narastająco Styczeń - Marzec</v>
      </c>
      <c r="E6" s="161"/>
      <c r="F6" s="161"/>
      <c r="G6" s="161"/>
      <c r="H6" s="161"/>
      <c r="I6" s="32"/>
      <c r="J6" s="160" t="s">
        <v>25</v>
      </c>
      <c r="K6" s="160" t="s">
        <v>27</v>
      </c>
      <c r="L6" s="161" t="str">
        <f>D6</f>
        <v>Rok narastająco Styczeń - Marzec</v>
      </c>
      <c r="M6" s="161"/>
      <c r="N6" s="161"/>
      <c r="O6" s="161"/>
      <c r="P6" s="161"/>
    </row>
    <row r="7" spans="2:16" ht="20.100000000000001" customHeight="1" x14ac:dyDescent="0.25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63</v>
      </c>
      <c r="I7" s="32"/>
      <c r="J7" s="160"/>
      <c r="K7" s="160"/>
      <c r="L7" s="162">
        <f>D7</f>
        <v>2026</v>
      </c>
      <c r="M7" s="162"/>
      <c r="N7" s="162">
        <f>F7</f>
        <v>2025</v>
      </c>
      <c r="O7" s="162"/>
      <c r="P7" s="160" t="s">
        <v>63</v>
      </c>
    </row>
    <row r="8" spans="2:16" ht="20.100000000000001" customHeight="1" x14ac:dyDescent="0.25">
      <c r="B8" s="160"/>
      <c r="C8" s="160"/>
      <c r="D8" s="33" t="s">
        <v>29</v>
      </c>
      <c r="E8" s="29" t="s">
        <v>30</v>
      </c>
      <c r="F8" s="28" t="s">
        <v>29</v>
      </c>
      <c r="G8" s="29" t="s">
        <v>30</v>
      </c>
      <c r="H8" s="160"/>
      <c r="I8" s="32"/>
      <c r="J8" s="160"/>
      <c r="K8" s="160"/>
      <c r="L8" s="28" t="s">
        <v>29</v>
      </c>
      <c r="M8" s="29" t="s">
        <v>30</v>
      </c>
      <c r="N8" s="28" t="s">
        <v>29</v>
      </c>
      <c r="O8" s="29" t="s">
        <v>30</v>
      </c>
      <c r="P8" s="160"/>
    </row>
    <row r="9" spans="2:16" ht="22.7" customHeight="1" x14ac:dyDescent="0.25">
      <c r="B9" s="20">
        <v>1</v>
      </c>
      <c r="C9" s="21" t="s">
        <v>50</v>
      </c>
      <c r="D9" s="107">
        <v>218</v>
      </c>
      <c r="E9" s="108">
        <v>0.38721136767317937</v>
      </c>
      <c r="F9" s="107">
        <v>133</v>
      </c>
      <c r="G9" s="108">
        <v>0.36338797814207652</v>
      </c>
      <c r="H9" s="108">
        <v>0.63909774436090228</v>
      </c>
      <c r="J9" s="20">
        <v>1</v>
      </c>
      <c r="K9" s="133" t="s">
        <v>207</v>
      </c>
      <c r="L9" s="107">
        <v>106</v>
      </c>
      <c r="M9" s="108">
        <v>0.18827708703374779</v>
      </c>
      <c r="N9" s="107">
        <v>46</v>
      </c>
      <c r="O9" s="108">
        <v>0.12568306010928962</v>
      </c>
      <c r="P9" s="108">
        <v>1.3043478260869565</v>
      </c>
    </row>
    <row r="10" spans="2:16" ht="22.7" customHeight="1" x14ac:dyDescent="0.25">
      <c r="B10" s="22">
        <v>2</v>
      </c>
      <c r="C10" s="23" t="s">
        <v>34</v>
      </c>
      <c r="D10" s="109">
        <v>108</v>
      </c>
      <c r="E10" s="110">
        <v>0.19182948490230906</v>
      </c>
      <c r="F10" s="109">
        <v>92</v>
      </c>
      <c r="G10" s="110">
        <v>0.25136612021857924</v>
      </c>
      <c r="H10" s="110">
        <v>0.17391304347826098</v>
      </c>
      <c r="J10" s="22">
        <v>2</v>
      </c>
      <c r="K10" s="23" t="s">
        <v>203</v>
      </c>
      <c r="L10" s="109">
        <v>92</v>
      </c>
      <c r="M10" s="110">
        <v>0.16341030195381884</v>
      </c>
      <c r="N10" s="109">
        <v>46</v>
      </c>
      <c r="O10" s="110">
        <v>0.12568306010928962</v>
      </c>
      <c r="P10" s="110">
        <v>1</v>
      </c>
    </row>
    <row r="11" spans="2:16" ht="22.7" customHeight="1" x14ac:dyDescent="0.25">
      <c r="B11" s="20">
        <v>3</v>
      </c>
      <c r="C11" s="21" t="s">
        <v>64</v>
      </c>
      <c r="D11" s="107">
        <v>98</v>
      </c>
      <c r="E11" s="108">
        <v>0.17406749555950266</v>
      </c>
      <c r="F11" s="107">
        <v>37</v>
      </c>
      <c r="G11" s="108">
        <v>0.10109289617486339</v>
      </c>
      <c r="H11" s="108">
        <v>1.6486486486486487</v>
      </c>
      <c r="J11" s="20">
        <v>3</v>
      </c>
      <c r="K11" s="21" t="s">
        <v>223</v>
      </c>
      <c r="L11" s="107">
        <v>63</v>
      </c>
      <c r="M11" s="108">
        <v>0.11190053285968028</v>
      </c>
      <c r="N11" s="107">
        <v>38</v>
      </c>
      <c r="O11" s="108">
        <v>0.10382513661202186</v>
      </c>
      <c r="P11" s="108">
        <v>0.65789473684210531</v>
      </c>
    </row>
    <row r="12" spans="2:16" ht="22.7" customHeight="1" x14ac:dyDescent="0.25">
      <c r="B12" s="22">
        <v>4</v>
      </c>
      <c r="C12" s="23" t="s">
        <v>65</v>
      </c>
      <c r="D12" s="109">
        <v>37</v>
      </c>
      <c r="E12" s="110">
        <v>6.5719360568383664E-2</v>
      </c>
      <c r="F12" s="109">
        <v>33</v>
      </c>
      <c r="G12" s="110">
        <v>9.0163934426229511E-2</v>
      </c>
      <c r="H12" s="110">
        <v>0.1212121212121211</v>
      </c>
      <c r="J12" s="22">
        <v>4</v>
      </c>
      <c r="K12" s="23" t="s">
        <v>213</v>
      </c>
      <c r="L12" s="109">
        <v>56</v>
      </c>
      <c r="M12" s="110">
        <v>9.9467140319715805E-2</v>
      </c>
      <c r="N12" s="109">
        <v>24</v>
      </c>
      <c r="O12" s="110">
        <v>6.5573770491803282E-2</v>
      </c>
      <c r="P12" s="110">
        <v>1.3333333333333335</v>
      </c>
    </row>
    <row r="13" spans="2:16" ht="22.7" customHeight="1" x14ac:dyDescent="0.25">
      <c r="B13" s="20">
        <v>5</v>
      </c>
      <c r="C13" s="21" t="s">
        <v>32</v>
      </c>
      <c r="D13" s="107">
        <v>36</v>
      </c>
      <c r="E13" s="108">
        <v>6.3943161634103018E-2</v>
      </c>
      <c r="F13" s="107">
        <v>3</v>
      </c>
      <c r="G13" s="108">
        <v>8.1967213114754103E-3</v>
      </c>
      <c r="H13" s="108">
        <v>11</v>
      </c>
      <c r="J13" s="20">
        <v>5</v>
      </c>
      <c r="K13" s="21" t="s">
        <v>231</v>
      </c>
      <c r="L13" s="107">
        <v>49</v>
      </c>
      <c r="M13" s="108">
        <v>8.7033747779751328E-2</v>
      </c>
      <c r="N13" s="107">
        <v>49</v>
      </c>
      <c r="O13" s="108">
        <v>0.13387978142076504</v>
      </c>
      <c r="P13" s="108">
        <v>0</v>
      </c>
    </row>
    <row r="14" spans="2:16" ht="22.7" customHeight="1" x14ac:dyDescent="0.25">
      <c r="B14" s="22">
        <v>6</v>
      </c>
      <c r="C14" s="23" t="s">
        <v>40</v>
      </c>
      <c r="D14" s="109">
        <v>27</v>
      </c>
      <c r="E14" s="110">
        <v>4.7957371225577264E-2</v>
      </c>
      <c r="F14" s="109">
        <v>27</v>
      </c>
      <c r="G14" s="110">
        <v>7.3770491803278687E-2</v>
      </c>
      <c r="H14" s="110">
        <v>0</v>
      </c>
      <c r="J14" s="22">
        <v>6</v>
      </c>
      <c r="K14" s="23" t="s">
        <v>248</v>
      </c>
      <c r="L14" s="109">
        <v>36</v>
      </c>
      <c r="M14" s="110">
        <v>6.3943161634103018E-2</v>
      </c>
      <c r="N14" s="109">
        <v>0</v>
      </c>
      <c r="O14" s="110">
        <v>0</v>
      </c>
      <c r="P14" s="110" t="s">
        <v>225</v>
      </c>
    </row>
    <row r="15" spans="2:16" ht="22.7" customHeight="1" x14ac:dyDescent="0.25">
      <c r="B15" s="20">
        <v>7</v>
      </c>
      <c r="C15" s="21" t="s">
        <v>33</v>
      </c>
      <c r="D15" s="107">
        <v>9</v>
      </c>
      <c r="E15" s="108">
        <v>1.5985790408525755E-2</v>
      </c>
      <c r="F15" s="107">
        <v>10</v>
      </c>
      <c r="G15" s="108">
        <v>2.7322404371584699E-2</v>
      </c>
      <c r="H15" s="108">
        <v>-9.9999999999999978E-2</v>
      </c>
      <c r="J15" s="20">
        <v>7</v>
      </c>
      <c r="K15" s="21" t="s">
        <v>232</v>
      </c>
      <c r="L15" s="107">
        <v>34</v>
      </c>
      <c r="M15" s="108">
        <v>6.0390763765541741E-2</v>
      </c>
      <c r="N15" s="107">
        <v>0</v>
      </c>
      <c r="O15" s="108">
        <v>0</v>
      </c>
      <c r="P15" s="108" t="s">
        <v>225</v>
      </c>
    </row>
    <row r="16" spans="2:16" ht="22.7" customHeight="1" x14ac:dyDescent="0.25">
      <c r="B16" s="22">
        <v>8</v>
      </c>
      <c r="C16" s="23" t="s">
        <v>61</v>
      </c>
      <c r="D16" s="109">
        <v>8</v>
      </c>
      <c r="E16" s="110">
        <v>1.4209591474245116E-2</v>
      </c>
      <c r="F16" s="109">
        <v>4</v>
      </c>
      <c r="G16" s="110">
        <v>1.092896174863388E-2</v>
      </c>
      <c r="H16" s="110">
        <v>1</v>
      </c>
      <c r="J16" s="22">
        <v>8</v>
      </c>
      <c r="K16" s="23" t="s">
        <v>201</v>
      </c>
      <c r="L16" s="109">
        <v>24</v>
      </c>
      <c r="M16" s="110">
        <v>4.2628774422735348E-2</v>
      </c>
      <c r="N16" s="109">
        <v>20</v>
      </c>
      <c r="O16" s="110">
        <v>5.4644808743169397E-2</v>
      </c>
      <c r="P16" s="110">
        <v>0.19999999999999996</v>
      </c>
    </row>
    <row r="17" spans="2:16" ht="22.7" customHeight="1" x14ac:dyDescent="0.25">
      <c r="B17" s="20">
        <v>9</v>
      </c>
      <c r="C17" s="21" t="s">
        <v>66</v>
      </c>
      <c r="D17" s="107">
        <v>7</v>
      </c>
      <c r="E17" s="108">
        <v>1.2433392539964476E-2</v>
      </c>
      <c r="F17" s="107">
        <v>8</v>
      </c>
      <c r="G17" s="108">
        <v>2.185792349726776E-2</v>
      </c>
      <c r="H17" s="108">
        <v>-0.125</v>
      </c>
      <c r="J17" s="20">
        <v>9</v>
      </c>
      <c r="K17" s="21" t="s">
        <v>249</v>
      </c>
      <c r="L17" s="107">
        <v>22</v>
      </c>
      <c r="M17" s="108">
        <v>3.9076376554174071E-2</v>
      </c>
      <c r="N17" s="107">
        <v>2</v>
      </c>
      <c r="O17" s="108">
        <v>5.4644808743169399E-3</v>
      </c>
      <c r="P17" s="108">
        <v>10</v>
      </c>
    </row>
    <row r="18" spans="2:16" ht="22.7" customHeight="1" x14ac:dyDescent="0.25">
      <c r="B18" s="22">
        <v>10</v>
      </c>
      <c r="C18" s="23" t="s">
        <v>263</v>
      </c>
      <c r="D18" s="109">
        <v>5</v>
      </c>
      <c r="E18" s="110">
        <v>8.8809946714031966E-3</v>
      </c>
      <c r="F18" s="109">
        <v>2</v>
      </c>
      <c r="G18" s="110">
        <v>5.4644808743169399E-3</v>
      </c>
      <c r="H18" s="110">
        <v>1.5</v>
      </c>
      <c r="J18" s="22">
        <v>10</v>
      </c>
      <c r="K18" s="23" t="s">
        <v>238</v>
      </c>
      <c r="L18" s="109">
        <v>14</v>
      </c>
      <c r="M18" s="110">
        <v>2.4866785079928951E-2</v>
      </c>
      <c r="N18" s="109">
        <v>10</v>
      </c>
      <c r="O18" s="110">
        <v>2.7322404371584699E-2</v>
      </c>
      <c r="P18" s="110">
        <v>0.39999999999999991</v>
      </c>
    </row>
    <row r="19" spans="2:16" ht="22.7" customHeight="1" x14ac:dyDescent="0.25">
      <c r="B19" s="154" t="s">
        <v>55</v>
      </c>
      <c r="C19" s="154"/>
      <c r="D19" s="122">
        <v>553</v>
      </c>
      <c r="E19" s="112">
        <v>0.98223801065719363</v>
      </c>
      <c r="F19" s="122">
        <v>349</v>
      </c>
      <c r="G19" s="112">
        <v>0.95355191256830596</v>
      </c>
      <c r="H19" s="112">
        <v>0.58452722063037243</v>
      </c>
      <c r="J19" s="154" t="s">
        <v>41</v>
      </c>
      <c r="K19" s="154"/>
      <c r="L19" s="122">
        <v>496</v>
      </c>
      <c r="M19" s="112">
        <v>0.8809946714031972</v>
      </c>
      <c r="N19" s="122">
        <v>235</v>
      </c>
      <c r="O19" s="112">
        <v>0.64207650273224048</v>
      </c>
      <c r="P19" s="112">
        <v>1.1106382978723404</v>
      </c>
    </row>
    <row r="20" spans="2:16" ht="22.7" customHeight="1" x14ac:dyDescent="0.25">
      <c r="B20" s="154" t="s">
        <v>56</v>
      </c>
      <c r="C20" s="154"/>
      <c r="D20" s="122">
        <v>10</v>
      </c>
      <c r="E20" s="112">
        <v>1.7761989342806393E-2</v>
      </c>
      <c r="F20" s="122">
        <v>17</v>
      </c>
      <c r="G20" s="112">
        <v>4.6448087431693992E-2</v>
      </c>
      <c r="H20" s="112">
        <v>-0.41176470588235292</v>
      </c>
      <c r="J20" s="154" t="s">
        <v>43</v>
      </c>
      <c r="K20" s="154"/>
      <c r="L20" s="122">
        <v>67</v>
      </c>
      <c r="M20" s="112">
        <v>0.11900532859680284</v>
      </c>
      <c r="N20" s="122">
        <v>131</v>
      </c>
      <c r="O20" s="112">
        <v>0.35792349726775957</v>
      </c>
      <c r="P20" s="112">
        <v>-0.48854961832061072</v>
      </c>
    </row>
    <row r="21" spans="2:16" ht="22.7" customHeight="1" x14ac:dyDescent="0.25">
      <c r="B21" s="163" t="s">
        <v>45</v>
      </c>
      <c r="C21" s="163"/>
      <c r="D21" s="123">
        <v>563</v>
      </c>
      <c r="E21" s="118">
        <v>1</v>
      </c>
      <c r="F21" s="123">
        <v>366</v>
      </c>
      <c r="G21" s="118">
        <v>1</v>
      </c>
      <c r="H21" s="119">
        <v>0.53825136612021862</v>
      </c>
      <c r="J21" s="163" t="s">
        <v>45</v>
      </c>
      <c r="K21" s="163"/>
      <c r="L21" s="123">
        <v>563</v>
      </c>
      <c r="M21" s="118">
        <v>1</v>
      </c>
      <c r="N21" s="123">
        <v>366</v>
      </c>
      <c r="O21" s="118">
        <v>1</v>
      </c>
      <c r="P21" s="119">
        <v>0.53825136612021862</v>
      </c>
    </row>
    <row r="22" spans="2:16" x14ac:dyDescent="0.25">
      <c r="B22" s="27" t="s">
        <v>46</v>
      </c>
      <c r="J22" s="34" t="s">
        <v>46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5" t="s">
        <v>62</v>
      </c>
      <c r="C2" s="165"/>
      <c r="D2" s="165"/>
      <c r="E2" s="165"/>
      <c r="F2" s="165"/>
      <c r="G2" s="165"/>
      <c r="H2" s="165"/>
    </row>
    <row r="4" spans="2:8" ht="18.75" x14ac:dyDescent="0.25">
      <c r="B4" s="166" t="s">
        <v>67</v>
      </c>
      <c r="C4" s="147"/>
      <c r="D4" s="147"/>
      <c r="E4" s="147"/>
      <c r="F4" s="147"/>
      <c r="G4" s="147"/>
      <c r="H4" s="147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60" t="s">
        <v>25</v>
      </c>
      <c r="C6" s="160" t="s">
        <v>26</v>
      </c>
      <c r="D6" s="161" t="str">
        <f>'Osobowe - rankingi'!D6</f>
        <v>Rok narastająco Styczeń - Marzec</v>
      </c>
      <c r="E6" s="161"/>
      <c r="F6" s="161"/>
      <c r="G6" s="161"/>
      <c r="H6" s="161"/>
    </row>
    <row r="7" spans="2:8" ht="20.100000000000001" customHeight="1" x14ac:dyDescent="0.25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2</v>
      </c>
    </row>
    <row r="8" spans="2:8" ht="20.100000000000001" customHeight="1" x14ac:dyDescent="0.25">
      <c r="B8" s="160"/>
      <c r="C8" s="160"/>
      <c r="D8" s="28" t="s">
        <v>29</v>
      </c>
      <c r="E8" s="29" t="s">
        <v>30</v>
      </c>
      <c r="F8" s="28" t="s">
        <v>29</v>
      </c>
      <c r="G8" s="29" t="s">
        <v>30</v>
      </c>
      <c r="H8" s="160"/>
    </row>
    <row r="9" spans="2:8" ht="22.7" customHeight="1" x14ac:dyDescent="0.25">
      <c r="B9" s="20">
        <v>1</v>
      </c>
      <c r="C9" s="21" t="s">
        <v>68</v>
      </c>
      <c r="D9" s="107">
        <v>34</v>
      </c>
      <c r="E9" s="108">
        <v>0.24817518248175183</v>
      </c>
      <c r="F9" s="107">
        <v>18</v>
      </c>
      <c r="G9" s="108">
        <v>0.28125</v>
      </c>
      <c r="H9" s="134">
        <v>0.88888888888888884</v>
      </c>
    </row>
    <row r="10" spans="2:8" ht="22.7" customHeight="1" x14ac:dyDescent="0.25">
      <c r="B10" s="35">
        <v>2</v>
      </c>
      <c r="C10" s="36" t="s">
        <v>229</v>
      </c>
      <c r="D10" s="124">
        <v>34</v>
      </c>
      <c r="E10" s="125">
        <v>0.24817518248175183</v>
      </c>
      <c r="F10" s="124">
        <v>0</v>
      </c>
      <c r="G10" s="125">
        <v>0</v>
      </c>
      <c r="H10" s="135" t="e">
        <v>#DIV/0!</v>
      </c>
    </row>
    <row r="11" spans="2:8" ht="22.7" customHeight="1" x14ac:dyDescent="0.25">
      <c r="B11" s="20">
        <v>3</v>
      </c>
      <c r="C11" s="21" t="s">
        <v>233</v>
      </c>
      <c r="D11" s="107">
        <v>16</v>
      </c>
      <c r="E11" s="108">
        <v>0.11678832116788321</v>
      </c>
      <c r="F11" s="107">
        <v>0</v>
      </c>
      <c r="G11" s="108">
        <v>0</v>
      </c>
      <c r="H11" s="134" t="e">
        <v>#DIV/0!</v>
      </c>
    </row>
    <row r="12" spans="2:8" ht="22.7" customHeight="1" x14ac:dyDescent="0.25">
      <c r="B12" s="35">
        <v>4</v>
      </c>
      <c r="C12" s="36" t="s">
        <v>264</v>
      </c>
      <c r="D12" s="124">
        <v>9</v>
      </c>
      <c r="E12" s="125">
        <v>6.569343065693431E-2</v>
      </c>
      <c r="F12" s="124">
        <v>2</v>
      </c>
      <c r="G12" s="125">
        <v>3.125E-2</v>
      </c>
      <c r="H12" s="135">
        <v>3.5</v>
      </c>
    </row>
    <row r="13" spans="2:8" ht="22.7" customHeight="1" x14ac:dyDescent="0.25">
      <c r="B13" s="20">
        <v>5</v>
      </c>
      <c r="C13" s="21" t="s">
        <v>265</v>
      </c>
      <c r="D13" s="107">
        <v>9</v>
      </c>
      <c r="E13" s="108">
        <v>6.569343065693431E-2</v>
      </c>
      <c r="F13" s="107">
        <v>4</v>
      </c>
      <c r="G13" s="108">
        <v>6.25E-2</v>
      </c>
      <c r="H13" s="134">
        <v>1.25</v>
      </c>
    </row>
    <row r="14" spans="2:8" ht="22.7" customHeight="1" x14ac:dyDescent="0.25">
      <c r="B14" s="164" t="s">
        <v>69</v>
      </c>
      <c r="C14" s="164"/>
      <c r="D14" s="122">
        <v>102</v>
      </c>
      <c r="E14" s="112">
        <v>0.74452554744525545</v>
      </c>
      <c r="F14" s="122">
        <v>24</v>
      </c>
      <c r="G14" s="112">
        <v>0.375</v>
      </c>
      <c r="H14" s="136">
        <v>3.25</v>
      </c>
    </row>
    <row r="15" spans="2:8" ht="22.7" customHeight="1" x14ac:dyDescent="0.25">
      <c r="B15" s="164" t="s">
        <v>70</v>
      </c>
      <c r="C15" s="164"/>
      <c r="D15" s="122">
        <v>35</v>
      </c>
      <c r="E15" s="112">
        <v>0.25547445255474455</v>
      </c>
      <c r="F15" s="122">
        <v>40</v>
      </c>
      <c r="G15" s="112">
        <v>0.625</v>
      </c>
      <c r="H15" s="136">
        <v>-0.125</v>
      </c>
    </row>
    <row r="16" spans="2:8" ht="22.7" customHeight="1" x14ac:dyDescent="0.25">
      <c r="B16" s="163" t="s">
        <v>45</v>
      </c>
      <c r="C16" s="163"/>
      <c r="D16" s="123">
        <v>137</v>
      </c>
      <c r="E16" s="118">
        <v>1</v>
      </c>
      <c r="F16" s="123">
        <v>64</v>
      </c>
      <c r="G16" s="118">
        <v>1</v>
      </c>
      <c r="H16" s="137">
        <v>1.140625</v>
      </c>
    </row>
    <row r="17" spans="2:8" x14ac:dyDescent="0.25">
      <c r="B17" s="27" t="s">
        <v>46</v>
      </c>
    </row>
    <row r="20" spans="2:8" ht="18.75" x14ac:dyDescent="0.25">
      <c r="B20" s="147" t="s">
        <v>71</v>
      </c>
      <c r="C20" s="147"/>
      <c r="D20" s="147"/>
      <c r="E20" s="147"/>
      <c r="F20" s="147"/>
      <c r="G20" s="147"/>
      <c r="H20" s="147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8" t="s">
        <v>25</v>
      </c>
      <c r="C22" s="168" t="s">
        <v>26</v>
      </c>
      <c r="D22" s="169" t="str">
        <f>'Osobowe - rankingi'!D6</f>
        <v>Rok narastająco Styczeń - Marzec</v>
      </c>
      <c r="E22" s="169"/>
      <c r="F22" s="169"/>
      <c r="G22" s="169"/>
      <c r="H22" s="169"/>
    </row>
    <row r="23" spans="2:8" ht="20.100000000000001" customHeight="1" x14ac:dyDescent="0.25">
      <c r="B23" s="168"/>
      <c r="C23" s="168"/>
      <c r="D23" s="170">
        <f>'Osobowe - rankingi'!D7</f>
        <v>2026</v>
      </c>
      <c r="E23" s="170"/>
      <c r="F23" s="170">
        <f>'Osobowe - rankingi'!F7</f>
        <v>2025</v>
      </c>
      <c r="G23" s="170"/>
      <c r="H23" s="168" t="s">
        <v>2</v>
      </c>
    </row>
    <row r="24" spans="2:8" ht="20.100000000000001" customHeight="1" x14ac:dyDescent="0.25">
      <c r="B24" s="168"/>
      <c r="C24" s="168"/>
      <c r="D24" s="28" t="s">
        <v>29</v>
      </c>
      <c r="E24" s="37" t="s">
        <v>30</v>
      </c>
      <c r="F24" s="28" t="s">
        <v>29</v>
      </c>
      <c r="G24" s="37" t="s">
        <v>30</v>
      </c>
      <c r="H24" s="168"/>
    </row>
    <row r="25" spans="2:8" ht="22.7" customHeight="1" x14ac:dyDescent="0.25">
      <c r="B25" s="20">
        <v>1</v>
      </c>
      <c r="C25" s="21" t="s">
        <v>222</v>
      </c>
      <c r="D25" s="107">
        <v>114</v>
      </c>
      <c r="E25" s="108">
        <v>0.18446601941747573</v>
      </c>
      <c r="F25" s="107">
        <v>79</v>
      </c>
      <c r="G25" s="108">
        <v>0.14990512333965844</v>
      </c>
      <c r="H25" s="134">
        <v>0.44303797468354422</v>
      </c>
    </row>
    <row r="26" spans="2:8" ht="22.7" customHeight="1" x14ac:dyDescent="0.25">
      <c r="B26" s="35">
        <v>2</v>
      </c>
      <c r="C26" s="36" t="s">
        <v>251</v>
      </c>
      <c r="D26" s="124">
        <v>50</v>
      </c>
      <c r="E26" s="125">
        <v>8.0906148867313912E-2</v>
      </c>
      <c r="F26" s="124">
        <v>1</v>
      </c>
      <c r="G26" s="125">
        <v>1.8975332068311196E-3</v>
      </c>
      <c r="H26" s="135">
        <v>49</v>
      </c>
    </row>
    <row r="27" spans="2:8" ht="22.7" customHeight="1" x14ac:dyDescent="0.25">
      <c r="B27" s="20">
        <v>3</v>
      </c>
      <c r="C27" s="21" t="s">
        <v>250</v>
      </c>
      <c r="D27" s="107">
        <v>43</v>
      </c>
      <c r="E27" s="108">
        <v>6.9579288025889974E-2</v>
      </c>
      <c r="F27" s="107">
        <v>1</v>
      </c>
      <c r="G27" s="108">
        <v>1.8975332068311196E-3</v>
      </c>
      <c r="H27" s="134">
        <v>42</v>
      </c>
    </row>
    <row r="28" spans="2:8" ht="22.7" customHeight="1" x14ac:dyDescent="0.25">
      <c r="B28" s="35">
        <v>4</v>
      </c>
      <c r="C28" s="36" t="s">
        <v>266</v>
      </c>
      <c r="D28" s="124">
        <v>37</v>
      </c>
      <c r="E28" s="125">
        <v>5.9870550161812294E-2</v>
      </c>
      <c r="F28" s="124">
        <v>8</v>
      </c>
      <c r="G28" s="125">
        <v>1.5180265654648957E-2</v>
      </c>
      <c r="H28" s="135">
        <v>3.625</v>
      </c>
    </row>
    <row r="29" spans="2:8" ht="22.7" customHeight="1" x14ac:dyDescent="0.25">
      <c r="B29" s="20">
        <v>5</v>
      </c>
      <c r="C29" s="21" t="s">
        <v>267</v>
      </c>
      <c r="D29" s="107">
        <v>37</v>
      </c>
      <c r="E29" s="108">
        <v>5.9870550161812294E-2</v>
      </c>
      <c r="F29" s="107">
        <v>27</v>
      </c>
      <c r="G29" s="108">
        <v>5.1233396584440226E-2</v>
      </c>
      <c r="H29" s="134">
        <v>0.37037037037037046</v>
      </c>
    </row>
    <row r="30" spans="2:8" ht="22.7" customHeight="1" x14ac:dyDescent="0.25">
      <c r="B30" s="164" t="s">
        <v>69</v>
      </c>
      <c r="C30" s="164"/>
      <c r="D30" s="122">
        <v>281</v>
      </c>
      <c r="E30" s="112">
        <v>0.45469255663430419</v>
      </c>
      <c r="F30" s="122">
        <v>116</v>
      </c>
      <c r="G30" s="112">
        <v>0.22011385199240988</v>
      </c>
      <c r="H30" s="136">
        <v>1.4224137931034484</v>
      </c>
    </row>
    <row r="31" spans="2:8" ht="22.7" customHeight="1" x14ac:dyDescent="0.25">
      <c r="B31" s="164" t="s">
        <v>70</v>
      </c>
      <c r="C31" s="164"/>
      <c r="D31" s="122">
        <v>337</v>
      </c>
      <c r="E31" s="112">
        <v>0.54530744336569581</v>
      </c>
      <c r="F31" s="122">
        <v>411</v>
      </c>
      <c r="G31" s="112">
        <v>0.77988614800759015</v>
      </c>
      <c r="H31" s="136">
        <v>-0.18004866180048662</v>
      </c>
    </row>
    <row r="32" spans="2:8" ht="22.7" customHeight="1" x14ac:dyDescent="0.25">
      <c r="B32" s="167" t="s">
        <v>45</v>
      </c>
      <c r="C32" s="167"/>
      <c r="D32" s="123">
        <v>618</v>
      </c>
      <c r="E32" s="126">
        <v>1</v>
      </c>
      <c r="F32" s="123">
        <v>527</v>
      </c>
      <c r="G32" s="126">
        <v>1</v>
      </c>
      <c r="H32" s="138">
        <v>0.17267552182163182</v>
      </c>
    </row>
    <row r="33" spans="2:2" x14ac:dyDescent="0.25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5" customHeight="1" x14ac:dyDescent="0.25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25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25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25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25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25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25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25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25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25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25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25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25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25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25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25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25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1" t="s">
        <v>115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116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117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118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5" customHeight="1" x14ac:dyDescent="0.25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5" customHeight="1" x14ac:dyDescent="0.25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84" t="s">
        <v>141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141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84" t="s">
        <v>142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142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9" t="s">
        <v>143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143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46</v>
      </c>
      <c r="O35" s="90" t="s">
        <v>46</v>
      </c>
    </row>
    <row r="36" spans="2:23" x14ac:dyDescent="0.25">
      <c r="B36" s="91" t="s">
        <v>114</v>
      </c>
      <c r="O36" s="91" t="s">
        <v>114</v>
      </c>
    </row>
    <row r="38" spans="2:23" x14ac:dyDescent="0.25">
      <c r="W38" s="39"/>
    </row>
    <row r="39" spans="2:23" ht="15" customHeight="1" x14ac:dyDescent="0.25">
      <c r="O39" s="181" t="s">
        <v>144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25">
      <c r="B40" s="182" t="s">
        <v>145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25">
      <c r="B41" s="183" t="s">
        <v>146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25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3" x14ac:dyDescent="0.25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3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3" ht="15" customHeight="1" x14ac:dyDescent="0.25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3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3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25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84" t="s">
        <v>141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141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84" t="s">
        <v>142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142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9" t="s">
        <v>143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143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46</v>
      </c>
    </row>
    <row r="73" spans="2:22" ht="15" customHeight="1" x14ac:dyDescent="0.25">
      <c r="B73" s="91" t="s">
        <v>114</v>
      </c>
      <c r="O73" s="90" t="s">
        <v>46</v>
      </c>
    </row>
    <row r="74" spans="2:22" x14ac:dyDescent="0.25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1" t="s">
        <v>169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170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171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172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5" customHeight="1" x14ac:dyDescent="0.25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5" customHeight="1" x14ac:dyDescent="0.25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84" t="s">
        <v>141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141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84" t="s">
        <v>142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142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9" t="s">
        <v>143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143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46</v>
      </c>
      <c r="O35" s="90" t="s">
        <v>46</v>
      </c>
    </row>
    <row r="36" spans="2:22" x14ac:dyDescent="0.25">
      <c r="B36" s="91" t="s">
        <v>114</v>
      </c>
      <c r="O36" s="91" t="s">
        <v>114</v>
      </c>
    </row>
    <row r="39" spans="2:22" ht="15" customHeight="1" x14ac:dyDescent="0.25">
      <c r="O39" s="181" t="s">
        <v>175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25">
      <c r="B40" s="182" t="s">
        <v>176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25">
      <c r="B41" s="183" t="s">
        <v>177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25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2" ht="15" customHeight="1" x14ac:dyDescent="0.25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2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2" ht="15" customHeight="1" x14ac:dyDescent="0.25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2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2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25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84" t="s">
        <v>141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141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84" t="s">
        <v>142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142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9" t="s">
        <v>143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143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46</v>
      </c>
      <c r="O72" s="90" t="s">
        <v>46</v>
      </c>
    </row>
    <row r="73" spans="2:22" x14ac:dyDescent="0.25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2" t="s">
        <v>188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189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5" customHeight="1" x14ac:dyDescent="0.25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5" customHeight="1" x14ac:dyDescent="0.25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84" t="s">
        <v>195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84" t="s">
        <v>142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9" t="s">
        <v>196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46</v>
      </c>
      <c r="C29" s="38"/>
    </row>
    <row r="30" spans="2:23" x14ac:dyDescent="0.25">
      <c r="B30" s="95" t="s">
        <v>114</v>
      </c>
    </row>
    <row r="31" spans="2:23" x14ac:dyDescent="0.25">
      <c r="B31" s="96"/>
    </row>
    <row r="32" spans="2:23" ht="15" customHeight="1" x14ac:dyDescent="0.25">
      <c r="B32" s="182" t="s">
        <v>197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198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25">
      <c r="B33" s="183" t="s">
        <v>199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200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25">
      <c r="B35" s="185" t="s">
        <v>25</v>
      </c>
      <c r="C35" s="186" t="s">
        <v>27</v>
      </c>
      <c r="D35" s="187" t="s">
        <v>120</v>
      </c>
      <c r="E35" s="187"/>
      <c r="F35" s="187"/>
      <c r="G35" s="187"/>
      <c r="H35" s="187"/>
      <c r="I35" s="187"/>
      <c r="J35" s="188" t="s">
        <v>121</v>
      </c>
      <c r="K35" s="188"/>
      <c r="L35" s="188"/>
      <c r="P35" s="185" t="s">
        <v>25</v>
      </c>
      <c r="Q35" s="186" t="s">
        <v>27</v>
      </c>
      <c r="R35" s="187" t="s">
        <v>122</v>
      </c>
      <c r="S35" s="187"/>
      <c r="T35" s="187"/>
      <c r="U35" s="187"/>
      <c r="V35" s="187"/>
      <c r="W35" s="187"/>
    </row>
    <row r="36" spans="2:23" ht="15" customHeight="1" x14ac:dyDescent="0.25">
      <c r="B36" s="185"/>
      <c r="C36" s="186"/>
      <c r="D36" s="177" t="s">
        <v>123</v>
      </c>
      <c r="E36" s="177"/>
      <c r="F36" s="177"/>
      <c r="G36" s="177"/>
      <c r="H36" s="177"/>
      <c r="I36" s="177"/>
      <c r="J36" s="176" t="s">
        <v>124</v>
      </c>
      <c r="K36" s="176"/>
      <c r="L36" s="176"/>
      <c r="P36" s="185"/>
      <c r="Q36" s="186"/>
      <c r="R36" s="177" t="s">
        <v>125</v>
      </c>
      <c r="S36" s="177"/>
      <c r="T36" s="177"/>
      <c r="U36" s="177"/>
      <c r="V36" s="177"/>
      <c r="W36" s="177"/>
    </row>
    <row r="37" spans="2:23" ht="15" customHeight="1" x14ac:dyDescent="0.25">
      <c r="B37" s="185"/>
      <c r="C37" s="186"/>
      <c r="D37" s="180">
        <v>2023</v>
      </c>
      <c r="E37" s="180"/>
      <c r="F37" s="180">
        <v>2022</v>
      </c>
      <c r="G37" s="180"/>
      <c r="H37" s="175" t="s">
        <v>63</v>
      </c>
      <c r="I37" s="175" t="s">
        <v>126</v>
      </c>
      <c r="J37" s="175">
        <v>2022</v>
      </c>
      <c r="K37" s="175" t="s">
        <v>127</v>
      </c>
      <c r="L37" s="175" t="s">
        <v>128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63</v>
      </c>
      <c r="W37" s="175" t="s">
        <v>129</v>
      </c>
    </row>
    <row r="38" spans="2:23" ht="14.45" customHeight="1" x14ac:dyDescent="0.25">
      <c r="B38" s="178" t="s">
        <v>130</v>
      </c>
      <c r="C38" s="179" t="s">
        <v>27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130</v>
      </c>
      <c r="Q38" s="179" t="s">
        <v>27</v>
      </c>
      <c r="R38" s="180"/>
      <c r="S38" s="180"/>
      <c r="T38" s="180"/>
      <c r="U38" s="180"/>
      <c r="V38" s="175"/>
      <c r="W38" s="175"/>
    </row>
    <row r="39" spans="2:23" ht="15" customHeight="1" x14ac:dyDescent="0.25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4" t="s">
        <v>132</v>
      </c>
      <c r="I39" s="174" t="s">
        <v>133</v>
      </c>
      <c r="J39" s="174" t="s">
        <v>29</v>
      </c>
      <c r="K39" s="174" t="s">
        <v>134</v>
      </c>
      <c r="L39" s="174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4" t="s">
        <v>132</v>
      </c>
      <c r="W39" s="174" t="s">
        <v>136</v>
      </c>
    </row>
    <row r="40" spans="2:23" ht="14.25" customHeight="1" x14ac:dyDescent="0.25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4"/>
      <c r="I40" s="174"/>
      <c r="J40" s="174" t="s">
        <v>137</v>
      </c>
      <c r="K40" s="174"/>
      <c r="L40" s="174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4"/>
      <c r="W40" s="174"/>
    </row>
    <row r="41" spans="2:23" x14ac:dyDescent="0.25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84" t="s">
        <v>214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214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84" t="s">
        <v>142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142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9" t="s">
        <v>143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143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46</v>
      </c>
      <c r="P54" s="90" t="s">
        <v>46</v>
      </c>
    </row>
    <row r="55" spans="2:23" x14ac:dyDescent="0.25">
      <c r="B55" s="91" t="s">
        <v>114</v>
      </c>
      <c r="P55" s="91" t="s">
        <v>114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2" t="s">
        <v>215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216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5" customHeight="1" x14ac:dyDescent="0.25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5" customHeight="1" x14ac:dyDescent="0.25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84" t="s">
        <v>141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84" t="s">
        <v>142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9" t="s">
        <v>196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46</v>
      </c>
    </row>
    <row r="35" spans="2:16" x14ac:dyDescent="0.25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2026-04-03T11:53:21Z</dcterms:modified>
  <dc:language>pl-PL</dc:language>
</cp:coreProperties>
</file>